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0" yWindow="0" windowWidth="37800" windowHeight="21140" tabRatio="712"/>
  </bookViews>
  <sheets>
    <sheet name="1" sheetId="43" r:id="rId1"/>
    <sheet name="2" sheetId="44" r:id="rId2"/>
    <sheet name="3" sheetId="45" r:id="rId3"/>
    <sheet name="4" sheetId="46" r:id="rId4"/>
    <sheet name="5" sheetId="47" r:id="rId5"/>
    <sheet name="6" sheetId="48" r:id="rId6"/>
    <sheet name="7" sheetId="49" r:id="rId7"/>
    <sheet name="8" sheetId="50" r:id="rId8"/>
    <sheet name="9" sheetId="51" r:id="rId9"/>
    <sheet name="10" sheetId="52" r:id="rId10"/>
    <sheet name="11" sheetId="53" r:id="rId11"/>
    <sheet name="12" sheetId="54" r:id="rId12"/>
    <sheet name="13" sheetId="55" r:id="rId13"/>
    <sheet name="14" sheetId="56" r:id="rId14"/>
    <sheet name="15" sheetId="57" r:id="rId15"/>
    <sheet name="16" sheetId="58" r:id="rId16"/>
    <sheet name="17" sheetId="59" r:id="rId17"/>
    <sheet name="18" sheetId="60" r:id="rId18"/>
    <sheet name="19" sheetId="61" r:id="rId19"/>
    <sheet name="20" sheetId="62" r:id="rId20"/>
    <sheet name="21" sheetId="63" r:id="rId21"/>
    <sheet name="22" sheetId="64" r:id="rId22"/>
    <sheet name="23" sheetId="65" r:id="rId23"/>
    <sheet name="24" sheetId="66" r:id="rId24"/>
    <sheet name="25" sheetId="67" r:id="rId25"/>
    <sheet name="26" sheetId="68" r:id="rId26"/>
    <sheet name="27" sheetId="69" r:id="rId27"/>
    <sheet name="28" sheetId="70" r:id="rId28"/>
    <sheet name="29" sheetId="71" r:id="rId29"/>
    <sheet name="30" sheetId="72" r:id="rId30"/>
    <sheet name="31" sheetId="73" r:id="rId31"/>
    <sheet name="32" sheetId="74" r:id="rId32"/>
    <sheet name="33" sheetId="75" r:id="rId33"/>
    <sheet name="34" sheetId="76" r:id="rId34"/>
    <sheet name="35" sheetId="77" r:id="rId35"/>
    <sheet name="36" sheetId="78" r:id="rId36"/>
    <sheet name="37" sheetId="79" r:id="rId37"/>
    <sheet name="38" sheetId="80" r:id="rId38"/>
    <sheet name="39" sheetId="81" r:id="rId39"/>
    <sheet name="40" sheetId="82" r:id="rId40"/>
    <sheet name="名簿" sheetId="6" r:id="rId41"/>
    <sheet name="一覧" sheetId="41" r:id="rId42"/>
    <sheet name="評価" sheetId="83" r:id="rId43"/>
    <sheet name="Script貼り付け" sheetId="42" r:id="rId4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1" i="83" l="1"/>
  <c r="G40" i="83"/>
  <c r="G39" i="83"/>
  <c r="G38" i="83"/>
  <c r="G37" i="83"/>
  <c r="G36" i="83"/>
  <c r="G35" i="83"/>
  <c r="G34" i="83"/>
  <c r="G33" i="83"/>
  <c r="G32" i="83"/>
  <c r="G31" i="83"/>
  <c r="G30" i="83"/>
  <c r="G29" i="83"/>
  <c r="G28" i="83"/>
  <c r="G27" i="83"/>
  <c r="G26" i="83"/>
  <c r="G25" i="83"/>
  <c r="G24" i="83"/>
  <c r="G23" i="83"/>
  <c r="G22" i="83"/>
  <c r="G21" i="83"/>
  <c r="G20" i="83"/>
  <c r="G19" i="83"/>
  <c r="G18" i="83"/>
  <c r="G17" i="83"/>
  <c r="G16" i="83"/>
  <c r="G15" i="83"/>
  <c r="G14" i="83"/>
  <c r="G13" i="83"/>
  <c r="G12" i="83"/>
  <c r="G11" i="83"/>
  <c r="G10" i="83"/>
  <c r="G9" i="83"/>
  <c r="G8" i="83"/>
  <c r="F41" i="83"/>
  <c r="F40" i="83"/>
  <c r="F39" i="83"/>
  <c r="F38" i="83"/>
  <c r="F37" i="83"/>
  <c r="F36" i="83"/>
  <c r="F35" i="83"/>
  <c r="F34" i="83"/>
  <c r="F33" i="83"/>
  <c r="F32" i="83"/>
  <c r="F31" i="83"/>
  <c r="F30" i="83"/>
  <c r="F29" i="83"/>
  <c r="F28" i="83"/>
  <c r="F27" i="83"/>
  <c r="F26" i="83"/>
  <c r="F25" i="83"/>
  <c r="F24" i="83"/>
  <c r="F23" i="83"/>
  <c r="F22" i="83"/>
  <c r="F21" i="83"/>
  <c r="F20" i="83"/>
  <c r="F19" i="83"/>
  <c r="F18" i="83"/>
  <c r="F17" i="83"/>
  <c r="F16" i="83"/>
  <c r="F15" i="83"/>
  <c r="F14" i="83"/>
  <c r="F13" i="83"/>
  <c r="F12" i="83"/>
  <c r="F11" i="83"/>
  <c r="F10" i="83"/>
  <c r="F9" i="83"/>
  <c r="F8" i="83"/>
  <c r="E41" i="83"/>
  <c r="E40" i="83"/>
  <c r="E39" i="83"/>
  <c r="E38" i="83"/>
  <c r="E37" i="83"/>
  <c r="E36" i="83"/>
  <c r="E35" i="83"/>
  <c r="E34" i="83"/>
  <c r="E33" i="83"/>
  <c r="E32" i="83"/>
  <c r="E31" i="83"/>
  <c r="E30" i="83"/>
  <c r="E29" i="83"/>
  <c r="E28" i="83"/>
  <c r="E27" i="83"/>
  <c r="E26" i="83"/>
  <c r="E25" i="83"/>
  <c r="E24" i="83"/>
  <c r="E23" i="83"/>
  <c r="E22" i="83"/>
  <c r="E21" i="83"/>
  <c r="E20" i="83"/>
  <c r="E19" i="83"/>
  <c r="E18" i="83"/>
  <c r="E17" i="83"/>
  <c r="E16" i="83"/>
  <c r="E15" i="83"/>
  <c r="E14" i="83"/>
  <c r="E13" i="83"/>
  <c r="E12" i="83"/>
  <c r="E11" i="83"/>
  <c r="E10" i="83"/>
  <c r="E9" i="83"/>
  <c r="E8" i="83"/>
  <c r="D41" i="83"/>
  <c r="D40" i="83"/>
  <c r="D39" i="83"/>
  <c r="D38" i="83"/>
  <c r="D37" i="83"/>
  <c r="D36" i="83"/>
  <c r="D35" i="83"/>
  <c r="D34" i="83"/>
  <c r="D33" i="83"/>
  <c r="D32" i="83"/>
  <c r="D31" i="83"/>
  <c r="D30" i="83"/>
  <c r="D29" i="83"/>
  <c r="D28" i="83"/>
  <c r="D27" i="83"/>
  <c r="D26" i="83"/>
  <c r="D25" i="83"/>
  <c r="D24" i="83"/>
  <c r="D23" i="83"/>
  <c r="D22" i="83"/>
  <c r="D21" i="83"/>
  <c r="D20" i="83"/>
  <c r="D19" i="83"/>
  <c r="D18" i="83"/>
  <c r="D17" i="83"/>
  <c r="D16" i="83"/>
  <c r="D15" i="83"/>
  <c r="D14" i="83"/>
  <c r="D13" i="83"/>
  <c r="D12" i="83"/>
  <c r="D11" i="83"/>
  <c r="D10" i="83"/>
  <c r="D9" i="83"/>
  <c r="D8" i="83"/>
  <c r="C41" i="83"/>
  <c r="C40" i="83"/>
  <c r="C39" i="83"/>
  <c r="C38" i="83"/>
  <c r="C37" i="83"/>
  <c r="C36" i="83"/>
  <c r="C35" i="83"/>
  <c r="C34" i="83"/>
  <c r="C33" i="83"/>
  <c r="C32" i="83"/>
  <c r="C31" i="83"/>
  <c r="C30" i="83"/>
  <c r="C29" i="83"/>
  <c r="C28" i="83"/>
  <c r="C27" i="83"/>
  <c r="C26" i="83"/>
  <c r="C25" i="83"/>
  <c r="C24" i="83"/>
  <c r="C23" i="83"/>
  <c r="C22" i="83"/>
  <c r="C21" i="83"/>
  <c r="C20" i="83"/>
  <c r="C19" i="83"/>
  <c r="C18" i="83"/>
  <c r="C17" i="83"/>
  <c r="C16" i="83"/>
  <c r="C15" i="83"/>
  <c r="C14" i="83"/>
  <c r="C13" i="83"/>
  <c r="C12" i="83"/>
  <c r="C11" i="83"/>
  <c r="C10" i="83"/>
  <c r="C9" i="83"/>
  <c r="C8" i="83"/>
  <c r="G7" i="83"/>
  <c r="F7" i="83"/>
  <c r="E7" i="83"/>
  <c r="D7" i="83"/>
  <c r="C7" i="83"/>
  <c r="G6" i="83"/>
  <c r="F6" i="83"/>
  <c r="E6" i="83"/>
  <c r="D6" i="83"/>
  <c r="C6" i="83"/>
  <c r="G5" i="83"/>
  <c r="F5" i="83"/>
  <c r="E5" i="83"/>
  <c r="D5" i="83"/>
  <c r="C5" i="83"/>
  <c r="G4" i="83"/>
  <c r="F4" i="83"/>
  <c r="E4" i="83"/>
  <c r="D4" i="83"/>
  <c r="C4" i="83"/>
  <c r="F3" i="83"/>
  <c r="E3" i="83"/>
  <c r="D3" i="83"/>
  <c r="G3" i="83"/>
  <c r="C3" i="83"/>
  <c r="B5" i="83"/>
  <c r="B6" i="83"/>
  <c r="B7" i="83"/>
  <c r="B8" i="83"/>
  <c r="B9" i="83"/>
  <c r="B10" i="83"/>
  <c r="B11" i="83"/>
  <c r="B12" i="83"/>
  <c r="B13" i="83"/>
  <c r="B14" i="83"/>
  <c r="B15" i="83"/>
  <c r="B16" i="83"/>
  <c r="B17" i="83"/>
  <c r="B18" i="83"/>
  <c r="B19" i="83"/>
  <c r="B20" i="83"/>
  <c r="B21" i="83"/>
  <c r="B22" i="83"/>
  <c r="B23" i="83"/>
  <c r="B24" i="83"/>
  <c r="B25" i="83"/>
  <c r="B26" i="83"/>
  <c r="B27" i="83"/>
  <c r="B28" i="83"/>
  <c r="B29" i="83"/>
  <c r="B30" i="83"/>
  <c r="B31" i="83"/>
  <c r="B32" i="83"/>
  <c r="B33" i="83"/>
  <c r="B34" i="83"/>
  <c r="B35" i="83"/>
  <c r="B36" i="83"/>
  <c r="B37" i="83"/>
  <c r="B38" i="83"/>
  <c r="B39" i="83"/>
  <c r="B40" i="83"/>
  <c r="B41" i="83"/>
  <c r="B3" i="83"/>
  <c r="B4" i="83"/>
  <c r="B2" i="83"/>
  <c r="G2" i="83"/>
  <c r="F2" i="83"/>
  <c r="E2" i="83"/>
  <c r="D2" i="83"/>
  <c r="C2" i="83"/>
  <c r="C8" i="43"/>
  <c r="C9" i="43"/>
  <c r="A3" i="82"/>
  <c r="A3" i="81"/>
  <c r="A3" i="80"/>
  <c r="A3" i="79"/>
  <c r="A3" i="78"/>
  <c r="A3" i="77"/>
  <c r="A3" i="76"/>
  <c r="A3" i="75"/>
  <c r="A3" i="74"/>
  <c r="A3" i="73"/>
  <c r="A3" i="72"/>
  <c r="A3" i="71"/>
  <c r="A3" i="70"/>
  <c r="A3" i="69"/>
  <c r="A3" i="68"/>
  <c r="A3" i="67"/>
  <c r="A3" i="66"/>
  <c r="A3" i="65"/>
  <c r="A3" i="64"/>
  <c r="A3" i="63"/>
  <c r="A3" i="62"/>
  <c r="A3" i="61"/>
  <c r="A3" i="60"/>
  <c r="A3" i="59"/>
  <c r="A3" i="58"/>
  <c r="A3" i="57"/>
  <c r="A3" i="56"/>
  <c r="A3" i="55"/>
  <c r="A3" i="54"/>
  <c r="A3" i="53"/>
  <c r="A3" i="52"/>
  <c r="A3" i="51"/>
  <c r="A3" i="50"/>
  <c r="A3" i="49"/>
  <c r="A3" i="48"/>
  <c r="A3" i="47"/>
  <c r="A3" i="46"/>
  <c r="A3" i="45"/>
  <c r="A3" i="44"/>
  <c r="B8" i="82"/>
  <c r="C8" i="82"/>
  <c r="D8" i="82"/>
  <c r="B9" i="82"/>
  <c r="C9" i="82"/>
  <c r="D9" i="82"/>
  <c r="B10" i="82"/>
  <c r="C10" i="82"/>
  <c r="D10" i="82"/>
  <c r="B11" i="82"/>
  <c r="C11" i="82"/>
  <c r="D11" i="82"/>
  <c r="B12" i="82"/>
  <c r="C12" i="82"/>
  <c r="D12" i="82"/>
  <c r="B13" i="82"/>
  <c r="C13" i="82"/>
  <c r="D13" i="82"/>
  <c r="C7" i="82"/>
  <c r="D7" i="82"/>
  <c r="B7" i="82"/>
  <c r="B8" i="81"/>
  <c r="C8" i="81"/>
  <c r="D8" i="81"/>
  <c r="B9" i="81"/>
  <c r="C9" i="81"/>
  <c r="D9" i="81"/>
  <c r="B10" i="81"/>
  <c r="C10" i="81"/>
  <c r="D10" i="81"/>
  <c r="B11" i="81"/>
  <c r="C11" i="81"/>
  <c r="D11" i="81"/>
  <c r="B12" i="81"/>
  <c r="C12" i="81"/>
  <c r="D12" i="81"/>
  <c r="B13" i="81"/>
  <c r="C13" i="81"/>
  <c r="D13" i="81"/>
  <c r="C7" i="81"/>
  <c r="D7" i="81"/>
  <c r="B7" i="81"/>
  <c r="B8" i="80"/>
  <c r="C8" i="80"/>
  <c r="D8" i="80"/>
  <c r="B9" i="80"/>
  <c r="C9" i="80"/>
  <c r="D9" i="80"/>
  <c r="B10" i="80"/>
  <c r="C10" i="80"/>
  <c r="D10" i="80"/>
  <c r="B11" i="80"/>
  <c r="C11" i="80"/>
  <c r="D11" i="80"/>
  <c r="B12" i="80"/>
  <c r="C12" i="80"/>
  <c r="D12" i="80"/>
  <c r="B13" i="80"/>
  <c r="C13" i="80"/>
  <c r="D13" i="80"/>
  <c r="C7" i="80"/>
  <c r="D7" i="80"/>
  <c r="B7" i="80"/>
  <c r="B8" i="79"/>
  <c r="C8" i="79"/>
  <c r="D8" i="79"/>
  <c r="B9" i="79"/>
  <c r="C9" i="79"/>
  <c r="D9" i="79"/>
  <c r="B10" i="79"/>
  <c r="C10" i="79"/>
  <c r="D10" i="79"/>
  <c r="B11" i="79"/>
  <c r="C11" i="79"/>
  <c r="D11" i="79"/>
  <c r="B12" i="79"/>
  <c r="C12" i="79"/>
  <c r="D12" i="79"/>
  <c r="B13" i="79"/>
  <c r="C13" i="79"/>
  <c r="D13" i="79"/>
  <c r="C7" i="79"/>
  <c r="D7" i="79"/>
  <c r="B7" i="79"/>
  <c r="B8" i="78"/>
  <c r="C8" i="78"/>
  <c r="D8" i="78"/>
  <c r="B9" i="78"/>
  <c r="C9" i="78"/>
  <c r="D9" i="78"/>
  <c r="B10" i="78"/>
  <c r="C10" i="78"/>
  <c r="D10" i="78"/>
  <c r="B11" i="78"/>
  <c r="C11" i="78"/>
  <c r="D11" i="78"/>
  <c r="B12" i="78"/>
  <c r="C12" i="78"/>
  <c r="D12" i="78"/>
  <c r="B13" i="78"/>
  <c r="C13" i="78"/>
  <c r="D13" i="78"/>
  <c r="C7" i="78"/>
  <c r="D7" i="78"/>
  <c r="B7" i="78"/>
  <c r="B8" i="77"/>
  <c r="C8" i="77"/>
  <c r="D8" i="77"/>
  <c r="B9" i="77"/>
  <c r="C9" i="77"/>
  <c r="D9" i="77"/>
  <c r="B10" i="77"/>
  <c r="C10" i="77"/>
  <c r="D10" i="77"/>
  <c r="B11" i="77"/>
  <c r="C11" i="77"/>
  <c r="D11" i="77"/>
  <c r="B12" i="77"/>
  <c r="C12" i="77"/>
  <c r="D12" i="77"/>
  <c r="B13" i="77"/>
  <c r="C13" i="77"/>
  <c r="D13" i="77"/>
  <c r="C7" i="77"/>
  <c r="D7" i="77"/>
  <c r="B7" i="77"/>
  <c r="B8" i="76"/>
  <c r="C8" i="76"/>
  <c r="D8" i="76"/>
  <c r="B9" i="76"/>
  <c r="C9" i="76"/>
  <c r="D9" i="76"/>
  <c r="B10" i="76"/>
  <c r="C10" i="76"/>
  <c r="D10" i="76"/>
  <c r="B11" i="76"/>
  <c r="C11" i="76"/>
  <c r="D11" i="76"/>
  <c r="B12" i="76"/>
  <c r="C12" i="76"/>
  <c r="D12" i="76"/>
  <c r="B13" i="76"/>
  <c r="C13" i="76"/>
  <c r="D13" i="76"/>
  <c r="C7" i="76"/>
  <c r="D7" i="76"/>
  <c r="B7" i="76"/>
  <c r="B8" i="75"/>
  <c r="C8" i="75"/>
  <c r="D8" i="75"/>
  <c r="B9" i="75"/>
  <c r="C9" i="75"/>
  <c r="D9" i="75"/>
  <c r="B10" i="75"/>
  <c r="C10" i="75"/>
  <c r="D10" i="75"/>
  <c r="B11" i="75"/>
  <c r="C11" i="75"/>
  <c r="D11" i="75"/>
  <c r="B12" i="75"/>
  <c r="C12" i="75"/>
  <c r="D12" i="75"/>
  <c r="B13" i="75"/>
  <c r="C13" i="75"/>
  <c r="D13" i="75"/>
  <c r="C7" i="75"/>
  <c r="D7" i="75"/>
  <c r="B7" i="75"/>
  <c r="B8" i="74"/>
  <c r="C8" i="74"/>
  <c r="D8" i="74"/>
  <c r="B9" i="74"/>
  <c r="C9" i="74"/>
  <c r="D9" i="74"/>
  <c r="B10" i="74"/>
  <c r="C10" i="74"/>
  <c r="D10" i="74"/>
  <c r="B11" i="74"/>
  <c r="C11" i="74"/>
  <c r="D11" i="74"/>
  <c r="B12" i="74"/>
  <c r="C12" i="74"/>
  <c r="D12" i="74"/>
  <c r="B13" i="74"/>
  <c r="C13" i="74"/>
  <c r="D13" i="74"/>
  <c r="C7" i="74"/>
  <c r="D7" i="74"/>
  <c r="B7" i="74"/>
  <c r="B8" i="73"/>
  <c r="C8" i="73"/>
  <c r="D8" i="73"/>
  <c r="B9" i="73"/>
  <c r="C9" i="73"/>
  <c r="D9" i="73"/>
  <c r="B10" i="73"/>
  <c r="C10" i="73"/>
  <c r="D10" i="73"/>
  <c r="B11" i="73"/>
  <c r="C11" i="73"/>
  <c r="D11" i="73"/>
  <c r="B12" i="73"/>
  <c r="C12" i="73"/>
  <c r="D12" i="73"/>
  <c r="B13" i="73"/>
  <c r="C13" i="73"/>
  <c r="D13" i="73"/>
  <c r="C7" i="73"/>
  <c r="D7" i="73"/>
  <c r="B7" i="73"/>
  <c r="B8" i="72"/>
  <c r="C8" i="72"/>
  <c r="D8" i="72"/>
  <c r="B9" i="72"/>
  <c r="C9" i="72"/>
  <c r="D9" i="72"/>
  <c r="B10" i="72"/>
  <c r="C10" i="72"/>
  <c r="D10" i="72"/>
  <c r="B11" i="72"/>
  <c r="C11" i="72"/>
  <c r="D11" i="72"/>
  <c r="B12" i="72"/>
  <c r="C12" i="72"/>
  <c r="D12" i="72"/>
  <c r="B13" i="72"/>
  <c r="C13" i="72"/>
  <c r="D13" i="72"/>
  <c r="C7" i="72"/>
  <c r="D7" i="72"/>
  <c r="B7" i="72"/>
  <c r="B8" i="71"/>
  <c r="C8" i="71"/>
  <c r="D8" i="71"/>
  <c r="B9" i="71"/>
  <c r="C9" i="71"/>
  <c r="D9" i="71"/>
  <c r="B10" i="71"/>
  <c r="C10" i="71"/>
  <c r="D10" i="71"/>
  <c r="B11" i="71"/>
  <c r="C11" i="71"/>
  <c r="D11" i="71"/>
  <c r="B12" i="71"/>
  <c r="C12" i="71"/>
  <c r="D12" i="71"/>
  <c r="B13" i="71"/>
  <c r="C13" i="71"/>
  <c r="D13" i="71"/>
  <c r="C7" i="71"/>
  <c r="D7" i="71"/>
  <c r="B7" i="71"/>
  <c r="B8" i="70"/>
  <c r="C8" i="70"/>
  <c r="D8" i="70"/>
  <c r="B9" i="70"/>
  <c r="C9" i="70"/>
  <c r="D9" i="70"/>
  <c r="B10" i="70"/>
  <c r="C10" i="70"/>
  <c r="D10" i="70"/>
  <c r="B11" i="70"/>
  <c r="C11" i="70"/>
  <c r="D11" i="70"/>
  <c r="B12" i="70"/>
  <c r="C12" i="70"/>
  <c r="D12" i="70"/>
  <c r="B13" i="70"/>
  <c r="C13" i="70"/>
  <c r="D13" i="70"/>
  <c r="C7" i="70"/>
  <c r="D7" i="70"/>
  <c r="B7" i="70"/>
  <c r="B8" i="69"/>
  <c r="C8" i="69"/>
  <c r="D8" i="69"/>
  <c r="B9" i="69"/>
  <c r="C9" i="69"/>
  <c r="D9" i="69"/>
  <c r="B10" i="69"/>
  <c r="C10" i="69"/>
  <c r="D10" i="69"/>
  <c r="B11" i="69"/>
  <c r="C11" i="69"/>
  <c r="D11" i="69"/>
  <c r="B12" i="69"/>
  <c r="C12" i="69"/>
  <c r="D12" i="69"/>
  <c r="B13" i="69"/>
  <c r="C13" i="69"/>
  <c r="D13" i="69"/>
  <c r="C7" i="69"/>
  <c r="D7" i="69"/>
  <c r="B7" i="69"/>
  <c r="B8" i="68"/>
  <c r="C8" i="68"/>
  <c r="D8" i="68"/>
  <c r="B9" i="68"/>
  <c r="C9" i="68"/>
  <c r="D9" i="68"/>
  <c r="B10" i="68"/>
  <c r="C10" i="68"/>
  <c r="D10" i="68"/>
  <c r="B11" i="68"/>
  <c r="C11" i="68"/>
  <c r="D11" i="68"/>
  <c r="B12" i="68"/>
  <c r="C12" i="68"/>
  <c r="D12" i="68"/>
  <c r="B13" i="68"/>
  <c r="C13" i="68"/>
  <c r="D13" i="68"/>
  <c r="C7" i="68"/>
  <c r="D7" i="68"/>
  <c r="B7" i="68"/>
  <c r="B8" i="67"/>
  <c r="C8" i="67"/>
  <c r="D8" i="67"/>
  <c r="B9" i="67"/>
  <c r="C9" i="67"/>
  <c r="D9" i="67"/>
  <c r="B10" i="67"/>
  <c r="C10" i="67"/>
  <c r="D10" i="67"/>
  <c r="B11" i="67"/>
  <c r="C11" i="67"/>
  <c r="D11" i="67"/>
  <c r="B12" i="67"/>
  <c r="C12" i="67"/>
  <c r="D12" i="67"/>
  <c r="B13" i="67"/>
  <c r="C13" i="67"/>
  <c r="D13" i="67"/>
  <c r="C7" i="67"/>
  <c r="D7" i="67"/>
  <c r="B7" i="67"/>
  <c r="B8" i="66"/>
  <c r="C8" i="66"/>
  <c r="D8" i="66"/>
  <c r="B9" i="66"/>
  <c r="C9" i="66"/>
  <c r="D9" i="66"/>
  <c r="B10" i="66"/>
  <c r="C10" i="66"/>
  <c r="D10" i="66"/>
  <c r="B11" i="66"/>
  <c r="C11" i="66"/>
  <c r="D11" i="66"/>
  <c r="B12" i="66"/>
  <c r="C12" i="66"/>
  <c r="D12" i="66"/>
  <c r="B13" i="66"/>
  <c r="C13" i="66"/>
  <c r="D13" i="66"/>
  <c r="C7" i="66"/>
  <c r="D7" i="66"/>
  <c r="B7" i="66"/>
  <c r="B8" i="65"/>
  <c r="C8" i="65"/>
  <c r="D8" i="65"/>
  <c r="B9" i="65"/>
  <c r="C9" i="65"/>
  <c r="D9" i="65"/>
  <c r="B10" i="65"/>
  <c r="C10" i="65"/>
  <c r="D10" i="65"/>
  <c r="B11" i="65"/>
  <c r="C11" i="65"/>
  <c r="D11" i="65"/>
  <c r="B12" i="65"/>
  <c r="C12" i="65"/>
  <c r="D12" i="65"/>
  <c r="B13" i="65"/>
  <c r="C13" i="65"/>
  <c r="D13" i="65"/>
  <c r="C7" i="65"/>
  <c r="D7" i="65"/>
  <c r="B7" i="65"/>
  <c r="B8" i="64"/>
  <c r="C8" i="64"/>
  <c r="D8" i="64"/>
  <c r="B9" i="64"/>
  <c r="C9" i="64"/>
  <c r="D9" i="64"/>
  <c r="B10" i="64"/>
  <c r="C10" i="64"/>
  <c r="D10" i="64"/>
  <c r="B11" i="64"/>
  <c r="C11" i="64"/>
  <c r="D11" i="64"/>
  <c r="B12" i="64"/>
  <c r="C12" i="64"/>
  <c r="D12" i="64"/>
  <c r="B13" i="64"/>
  <c r="C13" i="64"/>
  <c r="D13" i="64"/>
  <c r="C7" i="64"/>
  <c r="D7" i="64"/>
  <c r="B7" i="64"/>
  <c r="B8" i="63"/>
  <c r="C8" i="63"/>
  <c r="D8" i="63"/>
  <c r="B9" i="63"/>
  <c r="C9" i="63"/>
  <c r="D9" i="63"/>
  <c r="B10" i="63"/>
  <c r="C10" i="63"/>
  <c r="D10" i="63"/>
  <c r="B11" i="63"/>
  <c r="C11" i="63"/>
  <c r="D11" i="63"/>
  <c r="B12" i="63"/>
  <c r="C12" i="63"/>
  <c r="D12" i="63"/>
  <c r="B13" i="63"/>
  <c r="C13" i="63"/>
  <c r="D13" i="63"/>
  <c r="C7" i="63"/>
  <c r="D7" i="63"/>
  <c r="B7" i="63"/>
  <c r="B8" i="62"/>
  <c r="C8" i="62"/>
  <c r="D8" i="62"/>
  <c r="B9" i="62"/>
  <c r="C9" i="62"/>
  <c r="D9" i="62"/>
  <c r="B10" i="62"/>
  <c r="C10" i="62"/>
  <c r="D10" i="62"/>
  <c r="B11" i="62"/>
  <c r="C11" i="62"/>
  <c r="D11" i="62"/>
  <c r="B12" i="62"/>
  <c r="C12" i="62"/>
  <c r="D12" i="62"/>
  <c r="B13" i="62"/>
  <c r="C13" i="62"/>
  <c r="D13" i="62"/>
  <c r="C7" i="62"/>
  <c r="D7" i="62"/>
  <c r="B7" i="62"/>
  <c r="B8" i="61"/>
  <c r="C8" i="61"/>
  <c r="D8" i="61"/>
  <c r="B9" i="61"/>
  <c r="C9" i="61"/>
  <c r="D9" i="61"/>
  <c r="B10" i="61"/>
  <c r="C10" i="61"/>
  <c r="D10" i="61"/>
  <c r="B11" i="61"/>
  <c r="C11" i="61"/>
  <c r="D11" i="61"/>
  <c r="B12" i="61"/>
  <c r="C12" i="61"/>
  <c r="D12" i="61"/>
  <c r="B13" i="61"/>
  <c r="C13" i="61"/>
  <c r="D13" i="61"/>
  <c r="C7" i="61"/>
  <c r="D7" i="61"/>
  <c r="B7" i="61"/>
  <c r="B8" i="60"/>
  <c r="C8" i="60"/>
  <c r="D8" i="60"/>
  <c r="B9" i="60"/>
  <c r="C9" i="60"/>
  <c r="D9" i="60"/>
  <c r="B10" i="60"/>
  <c r="C10" i="60"/>
  <c r="D10" i="60"/>
  <c r="B11" i="60"/>
  <c r="C11" i="60"/>
  <c r="D11" i="60"/>
  <c r="B12" i="60"/>
  <c r="C12" i="60"/>
  <c r="D12" i="60"/>
  <c r="B13" i="60"/>
  <c r="C13" i="60"/>
  <c r="D13" i="60"/>
  <c r="C7" i="60"/>
  <c r="D7" i="60"/>
  <c r="B7" i="60"/>
  <c r="B8" i="59"/>
  <c r="C8" i="59"/>
  <c r="D8" i="59"/>
  <c r="B9" i="59"/>
  <c r="C9" i="59"/>
  <c r="D9" i="59"/>
  <c r="B10" i="59"/>
  <c r="C10" i="59"/>
  <c r="D10" i="59"/>
  <c r="B11" i="59"/>
  <c r="C11" i="59"/>
  <c r="D11" i="59"/>
  <c r="B12" i="59"/>
  <c r="C12" i="59"/>
  <c r="D12" i="59"/>
  <c r="B13" i="59"/>
  <c r="C13" i="59"/>
  <c r="D13" i="59"/>
  <c r="C7" i="59"/>
  <c r="D7" i="59"/>
  <c r="B7" i="59"/>
  <c r="B8" i="58"/>
  <c r="C8" i="58"/>
  <c r="D8" i="58"/>
  <c r="B9" i="58"/>
  <c r="C9" i="58"/>
  <c r="D9" i="58"/>
  <c r="B10" i="58"/>
  <c r="C10" i="58"/>
  <c r="D10" i="58"/>
  <c r="B11" i="58"/>
  <c r="C11" i="58"/>
  <c r="D11" i="58"/>
  <c r="B12" i="58"/>
  <c r="C12" i="58"/>
  <c r="D12" i="58"/>
  <c r="B13" i="58"/>
  <c r="C13" i="58"/>
  <c r="D13" i="58"/>
  <c r="C7" i="58"/>
  <c r="D7" i="58"/>
  <c r="B7" i="58"/>
  <c r="B8" i="57"/>
  <c r="C8" i="57"/>
  <c r="D8" i="57"/>
  <c r="B9" i="57"/>
  <c r="C9" i="57"/>
  <c r="D9" i="57"/>
  <c r="B10" i="57"/>
  <c r="C10" i="57"/>
  <c r="D10" i="57"/>
  <c r="B11" i="57"/>
  <c r="C11" i="57"/>
  <c r="D11" i="57"/>
  <c r="B12" i="57"/>
  <c r="C12" i="57"/>
  <c r="D12" i="57"/>
  <c r="B13" i="57"/>
  <c r="C13" i="57"/>
  <c r="D13" i="57"/>
  <c r="C7" i="57"/>
  <c r="D7" i="57"/>
  <c r="B7" i="57"/>
  <c r="B8" i="56"/>
  <c r="C8" i="56"/>
  <c r="D8" i="56"/>
  <c r="B9" i="56"/>
  <c r="C9" i="56"/>
  <c r="D9" i="56"/>
  <c r="B10" i="56"/>
  <c r="C10" i="56"/>
  <c r="D10" i="56"/>
  <c r="B11" i="56"/>
  <c r="C11" i="56"/>
  <c r="D11" i="56"/>
  <c r="B12" i="56"/>
  <c r="C12" i="56"/>
  <c r="D12" i="56"/>
  <c r="B13" i="56"/>
  <c r="C13" i="56"/>
  <c r="D13" i="56"/>
  <c r="C7" i="56"/>
  <c r="D7" i="56"/>
  <c r="B7" i="56"/>
  <c r="B8" i="55"/>
  <c r="C8" i="55"/>
  <c r="D8" i="55"/>
  <c r="B9" i="55"/>
  <c r="C9" i="55"/>
  <c r="D9" i="55"/>
  <c r="B10" i="55"/>
  <c r="C10" i="55"/>
  <c r="D10" i="55"/>
  <c r="B11" i="55"/>
  <c r="C11" i="55"/>
  <c r="D11" i="55"/>
  <c r="B12" i="55"/>
  <c r="C12" i="55"/>
  <c r="D12" i="55"/>
  <c r="B13" i="55"/>
  <c r="C13" i="55"/>
  <c r="D13" i="55"/>
  <c r="C7" i="55"/>
  <c r="D7" i="55"/>
  <c r="B7" i="55"/>
  <c r="B8" i="54"/>
  <c r="C8" i="54"/>
  <c r="D8" i="54"/>
  <c r="B9" i="54"/>
  <c r="C9" i="54"/>
  <c r="D9" i="54"/>
  <c r="B10" i="54"/>
  <c r="C10" i="54"/>
  <c r="D10" i="54"/>
  <c r="B11" i="54"/>
  <c r="C11" i="54"/>
  <c r="D11" i="54"/>
  <c r="B12" i="54"/>
  <c r="C12" i="54"/>
  <c r="D12" i="54"/>
  <c r="B13" i="54"/>
  <c r="C13" i="54"/>
  <c r="D13" i="54"/>
  <c r="C7" i="54"/>
  <c r="D7" i="54"/>
  <c r="B7" i="54"/>
  <c r="B8" i="53"/>
  <c r="C8" i="53"/>
  <c r="D8" i="53"/>
  <c r="B9" i="53"/>
  <c r="C9" i="53"/>
  <c r="D9" i="53"/>
  <c r="B10" i="53"/>
  <c r="C10" i="53"/>
  <c r="D10" i="53"/>
  <c r="B11" i="53"/>
  <c r="C11" i="53"/>
  <c r="D11" i="53"/>
  <c r="B12" i="53"/>
  <c r="C12" i="53"/>
  <c r="D12" i="53"/>
  <c r="B13" i="53"/>
  <c r="C13" i="53"/>
  <c r="D13" i="53"/>
  <c r="C7" i="53"/>
  <c r="D7" i="53"/>
  <c r="B7" i="53"/>
  <c r="B8" i="52"/>
  <c r="C8" i="52"/>
  <c r="D8" i="52"/>
  <c r="B9" i="52"/>
  <c r="C9" i="52"/>
  <c r="D9" i="52"/>
  <c r="B10" i="52"/>
  <c r="C10" i="52"/>
  <c r="D10" i="52"/>
  <c r="B11" i="52"/>
  <c r="C11" i="52"/>
  <c r="D11" i="52"/>
  <c r="B12" i="52"/>
  <c r="C12" i="52"/>
  <c r="D12" i="52"/>
  <c r="B13" i="52"/>
  <c r="C13" i="52"/>
  <c r="D13" i="52"/>
  <c r="C7" i="52"/>
  <c r="D7" i="52"/>
  <c r="B7" i="52"/>
  <c r="B8" i="51"/>
  <c r="C8" i="51"/>
  <c r="D8" i="51"/>
  <c r="B9" i="51"/>
  <c r="C9" i="51"/>
  <c r="D9" i="51"/>
  <c r="B10" i="51"/>
  <c r="C10" i="51"/>
  <c r="D10" i="51"/>
  <c r="B11" i="51"/>
  <c r="C11" i="51"/>
  <c r="D11" i="51"/>
  <c r="B12" i="51"/>
  <c r="C12" i="51"/>
  <c r="D12" i="51"/>
  <c r="B13" i="51"/>
  <c r="C13" i="51"/>
  <c r="D13" i="51"/>
  <c r="C7" i="51"/>
  <c r="D7" i="51"/>
  <c r="B7" i="51"/>
  <c r="B8" i="50"/>
  <c r="C8" i="50"/>
  <c r="D8" i="50"/>
  <c r="B9" i="50"/>
  <c r="C9" i="50"/>
  <c r="D9" i="50"/>
  <c r="B10" i="50"/>
  <c r="C10" i="50"/>
  <c r="D10" i="50"/>
  <c r="B11" i="50"/>
  <c r="C11" i="50"/>
  <c r="D11" i="50"/>
  <c r="B12" i="50"/>
  <c r="C12" i="50"/>
  <c r="D12" i="50"/>
  <c r="B13" i="50"/>
  <c r="C13" i="50"/>
  <c r="D13" i="50"/>
  <c r="C7" i="50"/>
  <c r="D7" i="50"/>
  <c r="B7" i="50"/>
  <c r="B8" i="49"/>
  <c r="C8" i="49"/>
  <c r="D8" i="49"/>
  <c r="B9" i="49"/>
  <c r="C9" i="49"/>
  <c r="D9" i="49"/>
  <c r="B10" i="49"/>
  <c r="C10" i="49"/>
  <c r="D10" i="49"/>
  <c r="B11" i="49"/>
  <c r="C11" i="49"/>
  <c r="D11" i="49"/>
  <c r="B12" i="49"/>
  <c r="C12" i="49"/>
  <c r="D12" i="49"/>
  <c r="B13" i="49"/>
  <c r="C13" i="49"/>
  <c r="D13" i="49"/>
  <c r="C7" i="49"/>
  <c r="D7" i="49"/>
  <c r="B7" i="49"/>
  <c r="B8" i="48"/>
  <c r="C8" i="48"/>
  <c r="D8" i="48"/>
  <c r="B9" i="48"/>
  <c r="C9" i="48"/>
  <c r="D9" i="48"/>
  <c r="B10" i="48"/>
  <c r="C10" i="48"/>
  <c r="D10" i="48"/>
  <c r="B11" i="48"/>
  <c r="C11" i="48"/>
  <c r="D11" i="48"/>
  <c r="B12" i="48"/>
  <c r="C12" i="48"/>
  <c r="D12" i="48"/>
  <c r="B13" i="48"/>
  <c r="C13" i="48"/>
  <c r="D13" i="48"/>
  <c r="C7" i="48"/>
  <c r="D7" i="48"/>
  <c r="B7" i="48"/>
  <c r="B8" i="47"/>
  <c r="C8" i="47"/>
  <c r="D8" i="47"/>
  <c r="B9" i="47"/>
  <c r="C9" i="47"/>
  <c r="D9" i="47"/>
  <c r="B10" i="47"/>
  <c r="C10" i="47"/>
  <c r="D10" i="47"/>
  <c r="B11" i="47"/>
  <c r="C11" i="47"/>
  <c r="D11" i="47"/>
  <c r="B12" i="47"/>
  <c r="C12" i="47"/>
  <c r="D12" i="47"/>
  <c r="B13" i="47"/>
  <c r="C13" i="47"/>
  <c r="D13" i="47"/>
  <c r="C7" i="47"/>
  <c r="D7" i="47"/>
  <c r="B7" i="47"/>
  <c r="B8" i="46"/>
  <c r="C8" i="46"/>
  <c r="D8" i="46"/>
  <c r="B9" i="46"/>
  <c r="C9" i="46"/>
  <c r="D9" i="46"/>
  <c r="B10" i="46"/>
  <c r="C10" i="46"/>
  <c r="D10" i="46"/>
  <c r="B11" i="46"/>
  <c r="C11" i="46"/>
  <c r="D11" i="46"/>
  <c r="B12" i="46"/>
  <c r="C12" i="46"/>
  <c r="D12" i="46"/>
  <c r="B13" i="46"/>
  <c r="C13" i="46"/>
  <c r="D13" i="46"/>
  <c r="C7" i="46"/>
  <c r="D7" i="46"/>
  <c r="B7" i="46"/>
  <c r="C7" i="45"/>
  <c r="D7" i="45"/>
  <c r="C8" i="45"/>
  <c r="D8" i="45"/>
  <c r="C9" i="45"/>
  <c r="D9" i="45"/>
  <c r="C10" i="45"/>
  <c r="D10" i="45"/>
  <c r="C11" i="45"/>
  <c r="D11" i="45"/>
  <c r="C12" i="45"/>
  <c r="D12" i="45"/>
  <c r="C13" i="45"/>
  <c r="D13" i="45"/>
  <c r="B8" i="45"/>
  <c r="B9" i="45"/>
  <c r="B10" i="45"/>
  <c r="B11" i="45"/>
  <c r="B12" i="45"/>
  <c r="B13" i="45"/>
  <c r="B7" i="45"/>
  <c r="B8" i="44"/>
  <c r="C8" i="44"/>
  <c r="D8" i="44"/>
  <c r="B9" i="44"/>
  <c r="C9" i="44"/>
  <c r="D9" i="44"/>
  <c r="B10" i="44"/>
  <c r="C10" i="44"/>
  <c r="D10" i="44"/>
  <c r="B11" i="44"/>
  <c r="C11" i="44"/>
  <c r="D11" i="44"/>
  <c r="B12" i="44"/>
  <c r="C12" i="44"/>
  <c r="D12" i="44"/>
  <c r="B13" i="44"/>
  <c r="C13" i="44"/>
  <c r="D13" i="44"/>
  <c r="C7" i="44"/>
  <c r="D7" i="44"/>
  <c r="B7" i="44"/>
  <c r="B16" i="82"/>
  <c r="B14" i="82"/>
  <c r="B16" i="81"/>
  <c r="B14" i="81"/>
  <c r="B16" i="80"/>
  <c r="B14" i="80"/>
  <c r="B16" i="79"/>
  <c r="B14" i="79"/>
  <c r="B16" i="78"/>
  <c r="B14" i="78"/>
  <c r="B16" i="77"/>
  <c r="B14" i="77"/>
  <c r="B16" i="76"/>
  <c r="B14" i="76"/>
  <c r="B16" i="75"/>
  <c r="B14" i="75"/>
  <c r="B16" i="74"/>
  <c r="B14" i="74"/>
  <c r="B16" i="73"/>
  <c r="B14" i="73"/>
  <c r="B16" i="72"/>
  <c r="B14" i="72"/>
  <c r="B16" i="71"/>
  <c r="B14" i="71"/>
  <c r="B16" i="70"/>
  <c r="B14" i="70"/>
  <c r="B16" i="69"/>
  <c r="B14" i="69"/>
  <c r="B16" i="68"/>
  <c r="B14" i="68"/>
  <c r="B16" i="67"/>
  <c r="B14" i="67"/>
  <c r="B16" i="66"/>
  <c r="B14" i="66"/>
  <c r="B16" i="65"/>
  <c r="B14" i="65"/>
  <c r="B16" i="64"/>
  <c r="B14" i="64"/>
  <c r="B16" i="63"/>
  <c r="B14" i="63"/>
  <c r="B16" i="62"/>
  <c r="B14" i="62"/>
  <c r="B16" i="61"/>
  <c r="B14" i="61"/>
  <c r="B16" i="60"/>
  <c r="B14" i="60"/>
  <c r="B16" i="59"/>
  <c r="B14" i="59"/>
  <c r="B16" i="58"/>
  <c r="B14" i="58"/>
  <c r="B16" i="57"/>
  <c r="B14" i="57"/>
  <c r="B16" i="56"/>
  <c r="B14" i="56"/>
  <c r="B16" i="55"/>
  <c r="B14" i="55"/>
  <c r="B16" i="54"/>
  <c r="B14" i="54"/>
  <c r="B16" i="53"/>
  <c r="B14" i="53"/>
  <c r="B16" i="52"/>
  <c r="B14" i="52"/>
  <c r="B16" i="51"/>
  <c r="B14" i="51"/>
  <c r="B16" i="50"/>
  <c r="B14" i="50"/>
  <c r="B16" i="49"/>
  <c r="B14" i="49"/>
  <c r="B16" i="48"/>
  <c r="B14" i="48"/>
  <c r="B16" i="47"/>
  <c r="B14" i="47"/>
  <c r="B16" i="46"/>
  <c r="B14" i="46"/>
  <c r="B16" i="45"/>
  <c r="B14" i="45"/>
  <c r="B16" i="44"/>
  <c r="B14" i="44"/>
  <c r="B16" i="43"/>
  <c r="B275" i="42"/>
  <c r="B268" i="42"/>
  <c r="B261" i="42"/>
  <c r="B254" i="42"/>
  <c r="B247" i="42"/>
  <c r="B8" i="43"/>
  <c r="D8" i="43"/>
  <c r="B9" i="43"/>
  <c r="D9" i="43"/>
  <c r="B10" i="43"/>
  <c r="C10" i="43"/>
  <c r="D10" i="43"/>
  <c r="B11" i="43"/>
  <c r="C11" i="43"/>
  <c r="D11" i="43"/>
  <c r="B12" i="43"/>
  <c r="C12" i="43"/>
  <c r="D12" i="43"/>
  <c r="B13" i="43"/>
  <c r="C13" i="43"/>
  <c r="D13" i="43"/>
  <c r="D7" i="43"/>
  <c r="C7" i="43"/>
  <c r="B7" i="43"/>
  <c r="B14" i="43"/>
  <c r="A3" i="43"/>
  <c r="B240" i="42"/>
  <c r="B233" i="42"/>
  <c r="B226" i="42"/>
  <c r="B219" i="42"/>
  <c r="B212" i="42"/>
  <c r="B205" i="42"/>
  <c r="B198" i="42"/>
  <c r="B191" i="42"/>
  <c r="B184" i="42"/>
  <c r="B177" i="42"/>
  <c r="B170" i="42"/>
  <c r="B163" i="42"/>
  <c r="B156" i="42"/>
  <c r="B149" i="42"/>
  <c r="B142" i="42"/>
  <c r="B135" i="42"/>
  <c r="B128" i="42"/>
  <c r="B121" i="42"/>
  <c r="B114" i="42"/>
  <c r="B107" i="42"/>
  <c r="B100" i="42"/>
  <c r="B93" i="42"/>
  <c r="B86" i="42"/>
  <c r="B79" i="42"/>
  <c r="B72" i="42"/>
  <c r="B65" i="42"/>
  <c r="B58" i="42"/>
  <c r="B51" i="42"/>
  <c r="B44" i="42"/>
  <c r="B37" i="42"/>
  <c r="B30" i="42"/>
  <c r="B23" i="42"/>
  <c r="B16" i="42"/>
  <c r="B9" i="42"/>
  <c r="B2" i="42"/>
  <c r="M5" i="41"/>
  <c r="M6" i="41"/>
  <c r="M7" i="41"/>
  <c r="M8" i="41"/>
  <c r="M9" i="41"/>
  <c r="M10" i="41"/>
  <c r="M11" i="41"/>
  <c r="M12" i="41"/>
  <c r="M13" i="41"/>
  <c r="M14" i="41"/>
  <c r="M15" i="41"/>
  <c r="M16" i="41"/>
  <c r="M17" i="41"/>
  <c r="M18" i="41"/>
  <c r="M19" i="41"/>
  <c r="M20" i="41"/>
  <c r="M21" i="41"/>
  <c r="M22" i="41"/>
  <c r="M23" i="41"/>
  <c r="M24" i="41"/>
  <c r="M25" i="41"/>
  <c r="M26" i="41"/>
  <c r="M27" i="41"/>
  <c r="M28" i="41"/>
  <c r="M29" i="41"/>
  <c r="M30" i="41"/>
  <c r="M31" i="41"/>
  <c r="M32" i="41"/>
  <c r="M33" i="41"/>
  <c r="M34" i="41"/>
  <c r="M35" i="41"/>
  <c r="M36" i="41"/>
  <c r="M37" i="41"/>
  <c r="L37" i="41"/>
  <c r="L36" i="41"/>
  <c r="L35" i="41"/>
  <c r="L34" i="41"/>
  <c r="L33" i="41"/>
  <c r="L32" i="41"/>
  <c r="L31" i="41"/>
  <c r="L30" i="41"/>
  <c r="L29" i="41"/>
  <c r="L28" i="41"/>
  <c r="L27" i="41"/>
  <c r="L26" i="41"/>
  <c r="L25" i="41"/>
  <c r="L24" i="41"/>
  <c r="L23" i="41"/>
  <c r="L11" i="41"/>
  <c r="L22" i="41"/>
  <c r="L21" i="41"/>
  <c r="L20" i="41"/>
  <c r="L19" i="41"/>
  <c r="L18" i="41"/>
  <c r="L17" i="41"/>
  <c r="L16" i="41"/>
  <c r="L15" i="41"/>
  <c r="L14" i="41"/>
  <c r="L13" i="41"/>
  <c r="L12" i="41"/>
  <c r="L10" i="41"/>
  <c r="L9" i="41"/>
  <c r="L8" i="41"/>
  <c r="L7" i="41"/>
  <c r="L6" i="41"/>
  <c r="L5" i="41"/>
  <c r="K5" i="41"/>
  <c r="K6" i="41"/>
  <c r="K7" i="41"/>
  <c r="K8" i="41"/>
  <c r="K9" i="41"/>
  <c r="K10" i="41"/>
  <c r="K11" i="41"/>
  <c r="K12" i="41"/>
  <c r="K13" i="41"/>
  <c r="K14" i="41"/>
  <c r="K15" i="41"/>
  <c r="K16" i="41"/>
  <c r="K17" i="41"/>
  <c r="K18" i="41"/>
  <c r="K19" i="41"/>
  <c r="K20" i="41"/>
  <c r="K21" i="41"/>
  <c r="K22" i="41"/>
  <c r="K23" i="41"/>
  <c r="K24" i="41"/>
  <c r="K25" i="41"/>
  <c r="K26" i="41"/>
  <c r="K27" i="41"/>
  <c r="K28" i="41"/>
  <c r="K29" i="41"/>
  <c r="K30" i="41"/>
  <c r="K31" i="41"/>
  <c r="K32" i="41"/>
  <c r="K33" i="41"/>
  <c r="K34" i="41"/>
  <c r="K35" i="41"/>
  <c r="K36" i="41"/>
  <c r="K37" i="41"/>
  <c r="J37" i="41"/>
  <c r="J36" i="41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1" i="41"/>
  <c r="J20" i="41"/>
  <c r="J19" i="41"/>
  <c r="J18" i="41"/>
  <c r="J17" i="41"/>
  <c r="J16" i="41"/>
  <c r="J15" i="41"/>
  <c r="J14" i="41"/>
  <c r="J13" i="41"/>
  <c r="J12" i="41"/>
  <c r="J11" i="41"/>
  <c r="J10" i="41"/>
  <c r="J9" i="41"/>
  <c r="J8" i="41"/>
  <c r="J7" i="41"/>
  <c r="J6" i="41"/>
  <c r="J5" i="41"/>
  <c r="I5" i="41"/>
  <c r="I6" i="41"/>
  <c r="I7" i="41"/>
  <c r="I8" i="41"/>
  <c r="I9" i="41"/>
  <c r="I10" i="41"/>
  <c r="I11" i="41"/>
  <c r="I12" i="41"/>
  <c r="I13" i="41"/>
  <c r="I14" i="41"/>
  <c r="I15" i="41"/>
  <c r="I16" i="41"/>
  <c r="I17" i="41"/>
  <c r="I18" i="41"/>
  <c r="I19" i="41"/>
  <c r="I20" i="41"/>
  <c r="I21" i="41"/>
  <c r="I22" i="41"/>
  <c r="I23" i="41"/>
  <c r="I24" i="41"/>
  <c r="I25" i="41"/>
  <c r="I26" i="41"/>
  <c r="I27" i="41"/>
  <c r="I28" i="41"/>
  <c r="I29" i="41"/>
  <c r="I30" i="41"/>
  <c r="I31" i="41"/>
  <c r="I32" i="41"/>
  <c r="I33" i="41"/>
  <c r="I34" i="41"/>
  <c r="I35" i="41"/>
  <c r="I36" i="41"/>
  <c r="I37" i="41"/>
  <c r="H37" i="41"/>
  <c r="H36" i="41"/>
  <c r="H35" i="41"/>
  <c r="H34" i="41"/>
  <c r="H33" i="41"/>
  <c r="H32" i="41"/>
  <c r="H31" i="41"/>
  <c r="H30" i="41"/>
  <c r="H29" i="41"/>
  <c r="H28" i="41"/>
  <c r="H27" i="41"/>
  <c r="H26" i="41"/>
  <c r="H25" i="41"/>
  <c r="H24" i="41"/>
  <c r="H23" i="41"/>
  <c r="H22" i="41"/>
  <c r="H21" i="41"/>
  <c r="H20" i="41"/>
  <c r="H19" i="41"/>
  <c r="H18" i="41"/>
  <c r="H17" i="41"/>
  <c r="H16" i="41"/>
  <c r="H15" i="41"/>
  <c r="H14" i="41"/>
  <c r="H13" i="41"/>
  <c r="H12" i="41"/>
  <c r="H11" i="41"/>
  <c r="H10" i="41"/>
  <c r="H9" i="41"/>
  <c r="H8" i="41"/>
  <c r="H7" i="41"/>
  <c r="H6" i="41"/>
  <c r="H5" i="41"/>
  <c r="G5" i="41"/>
  <c r="G6" i="41"/>
  <c r="G7" i="41"/>
  <c r="G8" i="41"/>
  <c r="G9" i="41"/>
  <c r="G10" i="41"/>
  <c r="G11" i="41"/>
  <c r="G12" i="41"/>
  <c r="G13" i="41"/>
  <c r="G14" i="41"/>
  <c r="G15" i="41"/>
  <c r="G16" i="41"/>
  <c r="G17" i="41"/>
  <c r="G18" i="41"/>
  <c r="G19" i="41"/>
  <c r="G20" i="41"/>
  <c r="G21" i="41"/>
  <c r="G22" i="41"/>
  <c r="G23" i="41"/>
  <c r="G24" i="41"/>
  <c r="G25" i="41"/>
  <c r="G26" i="41"/>
  <c r="G27" i="41"/>
  <c r="G28" i="41"/>
  <c r="G29" i="41"/>
  <c r="G30" i="41"/>
  <c r="G31" i="41"/>
  <c r="G32" i="41"/>
  <c r="G33" i="41"/>
  <c r="G34" i="41"/>
  <c r="G35" i="41"/>
  <c r="G36" i="41"/>
  <c r="G37" i="41"/>
  <c r="F37" i="41"/>
  <c r="F36" i="41"/>
  <c r="F35" i="41"/>
  <c r="F34" i="41"/>
  <c r="F33" i="41"/>
  <c r="F32" i="41"/>
  <c r="F31" i="41"/>
  <c r="F30" i="41"/>
  <c r="F29" i="41"/>
  <c r="F28" i="41"/>
  <c r="F27" i="41"/>
  <c r="F26" i="41"/>
  <c r="F25" i="41"/>
  <c r="F24" i="41"/>
  <c r="F23" i="41"/>
  <c r="F22" i="41"/>
  <c r="F21" i="41"/>
  <c r="F20" i="41"/>
  <c r="F19" i="41"/>
  <c r="F18" i="41"/>
  <c r="F17" i="41"/>
  <c r="F16" i="41"/>
  <c r="F15" i="41"/>
  <c r="F14" i="41"/>
  <c r="F13" i="41"/>
  <c r="F12" i="41"/>
  <c r="F11" i="41"/>
  <c r="F10" i="41"/>
  <c r="F9" i="41"/>
  <c r="F8" i="41"/>
  <c r="F7" i="41"/>
  <c r="F6" i="41"/>
  <c r="F5" i="41"/>
  <c r="E5" i="41"/>
  <c r="E6" i="41"/>
  <c r="E7" i="41"/>
  <c r="E8" i="41"/>
  <c r="E9" i="41"/>
  <c r="E10" i="41"/>
  <c r="E11" i="41"/>
  <c r="E12" i="41"/>
  <c r="E13" i="41"/>
  <c r="E14" i="41"/>
  <c r="E15" i="41"/>
  <c r="E16" i="41"/>
  <c r="E17" i="41"/>
  <c r="E18" i="41"/>
  <c r="E19" i="41"/>
  <c r="E20" i="41"/>
  <c r="E21" i="41"/>
  <c r="E22" i="41"/>
  <c r="E23" i="4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D37" i="41"/>
  <c r="D36" i="41"/>
  <c r="D35" i="41"/>
  <c r="D34" i="41"/>
  <c r="D33" i="41"/>
  <c r="D32" i="41"/>
  <c r="D31" i="41"/>
  <c r="D30" i="41"/>
  <c r="D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8" i="41"/>
  <c r="D7" i="41"/>
  <c r="D6" i="41"/>
  <c r="D5" i="41"/>
  <c r="C5" i="41"/>
  <c r="C6" i="41"/>
  <c r="C7" i="41"/>
  <c r="C8" i="41"/>
  <c r="C9" i="41"/>
  <c r="C10" i="41"/>
  <c r="C11" i="41"/>
  <c r="C12" i="41"/>
  <c r="C13" i="41"/>
  <c r="C14" i="41"/>
  <c r="C15" i="41"/>
  <c r="C16" i="41"/>
  <c r="C17" i="41"/>
  <c r="C18" i="41"/>
  <c r="C19" i="41"/>
  <c r="C20" i="41"/>
  <c r="C21" i="41"/>
  <c r="C22" i="41"/>
  <c r="C23" i="41"/>
  <c r="C24" i="41"/>
  <c r="C25" i="41"/>
  <c r="C26" i="41"/>
  <c r="C27" i="41"/>
  <c r="C28" i="41"/>
  <c r="C29" i="41"/>
  <c r="C30" i="41"/>
  <c r="C31" i="41"/>
  <c r="C32" i="41"/>
  <c r="C33" i="41"/>
  <c r="C34" i="41"/>
  <c r="C35" i="41"/>
  <c r="C36" i="41"/>
  <c r="C37" i="41"/>
  <c r="B37" i="41"/>
  <c r="B36" i="41"/>
  <c r="B35" i="41"/>
  <c r="B34" i="41"/>
  <c r="B33" i="41"/>
  <c r="B32" i="41"/>
  <c r="B31" i="41"/>
  <c r="B30" i="41"/>
  <c r="B29" i="41"/>
  <c r="B28" i="41"/>
  <c r="B27" i="41"/>
  <c r="B26" i="41"/>
  <c r="B25" i="41"/>
  <c r="B24" i="41"/>
  <c r="B23" i="41"/>
  <c r="B22" i="41"/>
  <c r="B21" i="41"/>
  <c r="B20" i="41"/>
  <c r="B19" i="41"/>
  <c r="B18" i="41"/>
  <c r="B17" i="41"/>
  <c r="B16" i="41"/>
  <c r="B15" i="41"/>
  <c r="B14" i="41"/>
  <c r="B13" i="41"/>
  <c r="B12" i="41"/>
  <c r="B11" i="41"/>
  <c r="B10" i="41"/>
  <c r="B9" i="41"/>
  <c r="B8" i="41"/>
  <c r="B7" i="41"/>
  <c r="B6" i="41"/>
  <c r="B5" i="41"/>
  <c r="M4" i="41"/>
  <c r="L4" i="41"/>
  <c r="K4" i="41"/>
  <c r="J4" i="41"/>
  <c r="I4" i="41"/>
  <c r="H4" i="41"/>
  <c r="G4" i="41"/>
  <c r="F4" i="41"/>
  <c r="E4" i="41"/>
  <c r="D4" i="41"/>
  <c r="C4" i="41"/>
  <c r="B4" i="41"/>
  <c r="M3" i="41"/>
  <c r="L3" i="41"/>
  <c r="K3" i="41"/>
  <c r="J3" i="41"/>
  <c r="I3" i="41"/>
  <c r="H3" i="41"/>
  <c r="G3" i="41"/>
  <c r="F3" i="41"/>
  <c r="E3" i="41"/>
  <c r="D3" i="41"/>
  <c r="C3" i="41"/>
  <c r="B3" i="41"/>
</calcChain>
</file>

<file path=xl/sharedStrings.xml><?xml version="1.0" encoding="utf-8"?>
<sst xmlns="http://schemas.openxmlformats.org/spreadsheetml/2006/main" count="953" uniqueCount="39">
  <si>
    <t>F1</t>
    <phoneticPr fontId="1"/>
  </si>
  <si>
    <t>F2</t>
    <phoneticPr fontId="1"/>
  </si>
  <si>
    <t>apple</t>
    <phoneticPr fontId="1"/>
  </si>
  <si>
    <t>map</t>
    <phoneticPr fontId="1"/>
  </si>
  <si>
    <t>名前</t>
    <rPh sb="0" eb="2">
      <t>ナマエ</t>
    </rPh>
    <phoneticPr fontId="1"/>
  </si>
  <si>
    <t>æ（アッシュ）の音に挑戦しよう！</t>
    <rPh sb="8" eb="9">
      <t>オト</t>
    </rPh>
    <rPh sb="10" eb="12">
      <t>チョウセン</t>
    </rPh>
    <phoneticPr fontId="1"/>
  </si>
  <si>
    <t>ええええ</t>
    <phoneticPr fontId="1"/>
  </si>
  <si>
    <t>ant</t>
    <phoneticPr fontId="1"/>
  </si>
  <si>
    <t>bat</t>
    <phoneticPr fontId="1"/>
  </si>
  <si>
    <t>ああああ</t>
    <phoneticPr fontId="1"/>
  </si>
  <si>
    <t>氏名</t>
    <rPh sb="0" eb="2">
      <t>シメイ</t>
    </rPh>
    <phoneticPr fontId="1"/>
  </si>
  <si>
    <t>出席番号</t>
    <rPh sb="0" eb="4">
      <t>シュッセキバンゴウ</t>
    </rPh>
    <phoneticPr fontId="1"/>
  </si>
  <si>
    <t>F1</t>
    <phoneticPr fontId="1"/>
  </si>
  <si>
    <t xml:space="preserve">F2 </t>
    <phoneticPr fontId="1"/>
  </si>
  <si>
    <t>ああああ</t>
    <phoneticPr fontId="1"/>
  </si>
  <si>
    <t>apple</t>
    <phoneticPr fontId="1"/>
  </si>
  <si>
    <t>map</t>
    <phoneticPr fontId="1"/>
  </si>
  <si>
    <t>ant</t>
    <phoneticPr fontId="1"/>
  </si>
  <si>
    <t>ファイル番号</t>
    <rPh sb="4" eb="6">
      <t>バンゴウ</t>
    </rPh>
    <phoneticPr fontId="1"/>
  </si>
  <si>
    <t>bag</t>
    <phoneticPr fontId="1"/>
  </si>
  <si>
    <t>F0</t>
    <phoneticPr fontId="1"/>
  </si>
  <si>
    <t>F0平均値</t>
    <rPh sb="2" eb="5">
      <t>ヘイキンチ</t>
    </rPh>
    <phoneticPr fontId="1"/>
  </si>
  <si>
    <t>評価</t>
    <rPh sb="0" eb="2">
      <t>ヒョウカ</t>
    </rPh>
    <phoneticPr fontId="1"/>
  </si>
  <si>
    <t>F0</t>
    <phoneticPr fontId="1"/>
  </si>
  <si>
    <t xml:space="preserve">Maxuim Formant </t>
    <phoneticPr fontId="1"/>
  </si>
  <si>
    <t>Maximum Fromant</t>
    <phoneticPr fontId="1"/>
  </si>
  <si>
    <t xml:space="preserve">ant </t>
    <phoneticPr fontId="1"/>
  </si>
  <si>
    <t>bag</t>
    <phoneticPr fontId="1"/>
  </si>
  <si>
    <t>bat</t>
    <phoneticPr fontId="1"/>
  </si>
  <si>
    <t>map</t>
    <phoneticPr fontId="1"/>
  </si>
  <si>
    <t>あなたの英語の母音発音をコンピュータで分析しました。</t>
  </si>
  <si>
    <t>英語の[æ]（アッシュ）音についての分析で、日本語の[あ]と[え]の間の音に</t>
  </si>
  <si>
    <t>なります。</t>
  </si>
  <si>
    <t>日本語の母音（[あ][え]）とほとんど同じ音の場合は、「○」になります。</t>
  </si>
  <si>
    <t>外国語の母音の発音は難しいため、ほとんどの人が「○」です。</t>
  </si>
  <si>
    <t>英語の[æ]に近い音は「☆」です。「☆」と「○」の間は「◎」です。</t>
  </si>
  <si>
    <t>あくまでコンピュータの分析結果ですので、必ずしも正しい結果とは</t>
  </si>
  <si>
    <t>限りません。</t>
  </si>
  <si>
    <t>※貼り付ける時は、「値」を貼り付けること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</si>
</sst>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;;;@"/>
    <numFmt numFmtId="177" formatCode="0_ "/>
    <numFmt numFmtId="178" formatCode="[=2]&quot;◎&quot;;[=3]&quot;☆&quot;;&quot;○&quot;"/>
    <numFmt numFmtId="179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4"/>
      <color theme="1"/>
      <name val="ＭＳ Ｐゴシック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1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>
      <alignment vertical="center"/>
    </xf>
    <xf numFmtId="177" fontId="0" fillId="0" borderId="0" xfId="0" applyNumberForma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79" fontId="0" fillId="0" borderId="1" xfId="0" applyNumberFormat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6" fillId="0" borderId="0" xfId="0" applyFont="1">
      <alignment vertical="center"/>
    </xf>
  </cellXfs>
  <cellStyles count="1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6" Type="http://schemas.openxmlformats.org/officeDocument/2006/relationships/styles" Target="styles.xml"/><Relationship Id="rId47" Type="http://schemas.openxmlformats.org/officeDocument/2006/relationships/sharedStrings" Target="sharedStrings.xml"/><Relationship Id="rId48" Type="http://schemas.openxmlformats.org/officeDocument/2006/relationships/calcChain" Target="calcChain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1915187876443"/>
          <c:y val="0.080311763515229"/>
          <c:w val="0.767146726411075"/>
          <c:h val="0.824227417095767"/>
        </c:manualLayout>
      </c:layout>
      <c:scatterChart>
        <c:scatterStyle val="lineMarker"/>
        <c:varyColors val="1"/>
        <c:ser>
          <c:idx val="0"/>
          <c:order val="0"/>
          <c:tx>
            <c:strRef>
              <c:f>'1'!$C$7</c:f>
              <c:strCache>
                <c:ptCount val="1"/>
                <c:pt idx="0">
                  <c:v>1000 </c:v>
                </c:pt>
              </c:strCache>
            </c:strRef>
          </c:tx>
          <c:spPr>
            <a:ln w="28575">
              <a:noFill/>
            </a:ln>
            <a:effectLst>
              <a:glow rad="139700">
                <a:srgbClr val="FFFF00"/>
              </a:glow>
            </a:effectLst>
          </c:spPr>
          <c:marker>
            <c:spPr>
              <a:ln w="47625"/>
              <a:effectLst>
                <a:glow rad="139700">
                  <a:srgbClr val="FFFF00"/>
                </a:glow>
              </a:effectLst>
            </c:spPr>
          </c:marker>
          <c:xVal>
            <c:numRef>
              <c:f>'1'!$D$7:$D$13</c:f>
              <c:numCache>
                <c:formatCode>0_);[Red]\(0\)</c:formatCode>
                <c:ptCount val="7"/>
                <c:pt idx="0">
                  <c:v>1500.0</c:v>
                </c:pt>
                <c:pt idx="1">
                  <c:v>1500.0</c:v>
                </c:pt>
                <c:pt idx="2">
                  <c:v>1500.0</c:v>
                </c:pt>
                <c:pt idx="3">
                  <c:v>1500.0</c:v>
                </c:pt>
                <c:pt idx="4">
                  <c:v>1500.0</c:v>
                </c:pt>
                <c:pt idx="5">
                  <c:v>1500.0</c:v>
                </c:pt>
                <c:pt idx="6">
                  <c:v>1500.0</c:v>
                </c:pt>
              </c:numCache>
            </c:numRef>
          </c:xVal>
          <c:yVal>
            <c:numRef>
              <c:f>'1'!$C$7:$C$13</c:f>
              <c:numCache>
                <c:formatCode>0_);[Red]\(0\)</c:formatCode>
                <c:ptCount val="7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1000.0</c:v>
                </c:pt>
                <c:pt idx="4">
                  <c:v>1000.0</c:v>
                </c:pt>
                <c:pt idx="5">
                  <c:v>1000.0</c:v>
                </c:pt>
                <c:pt idx="6">
                  <c:v>1000.0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5805992"/>
        <c:axId val="-2105258904"/>
      </c:scatterChart>
      <c:valAx>
        <c:axId val="-2145805992"/>
        <c:scaling>
          <c:logBase val="10.0"/>
          <c:orientation val="maxMin"/>
          <c:max val="3500.0"/>
          <c:min val="500.0"/>
        </c:scaling>
        <c:delete val="1"/>
        <c:axPos val="t"/>
        <c:majorGridlines>
          <c:spPr>
            <a:ln>
              <a:noFill/>
            </a:ln>
            <a:effectLst/>
          </c:spPr>
        </c:majorGridlines>
        <c:minorGridlines>
          <c:spPr>
            <a:ln>
              <a:noFill/>
            </a:ln>
            <a:effectLst/>
          </c:spPr>
        </c:minorGridlines>
        <c:numFmt formatCode="0_);[Red]\(0\)" sourceLinked="1"/>
        <c:majorTickMark val="none"/>
        <c:minorTickMark val="none"/>
        <c:tickLblPos val="nextTo"/>
        <c:crossAx val="-2105258904"/>
        <c:crosses val="autoZero"/>
        <c:crossBetween val="midCat"/>
      </c:valAx>
      <c:valAx>
        <c:axId val="-2105258904"/>
        <c:scaling>
          <c:logBase val="10.0"/>
          <c:orientation val="maxMin"/>
          <c:max val="1600.0"/>
          <c:min val="200.0"/>
        </c:scaling>
        <c:delete val="1"/>
        <c:axPos val="r"/>
        <c:numFmt formatCode="0_);[Red]\(0\)" sourceLinked="1"/>
        <c:majorTickMark val="in"/>
        <c:minorTickMark val="in"/>
        <c:tickLblPos val="low"/>
        <c:crossAx val="-214580599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1915187876443"/>
          <c:y val="0.080311763515229"/>
          <c:w val="0.767146726411075"/>
          <c:h val="0.824227417095767"/>
        </c:manualLayout>
      </c:layout>
      <c:scatterChart>
        <c:scatterStyle val="lineMarker"/>
        <c:varyColors val="1"/>
        <c:ser>
          <c:idx val="0"/>
          <c:order val="0"/>
          <c:tx>
            <c:strRef>
              <c:f>'10'!$C$7</c:f>
              <c:strCache>
                <c:ptCount val="1"/>
                <c:pt idx="0">
                  <c:v>1000 </c:v>
                </c:pt>
              </c:strCache>
            </c:strRef>
          </c:tx>
          <c:spPr>
            <a:ln w="28575">
              <a:noFill/>
            </a:ln>
            <a:effectLst>
              <a:glow rad="139700">
                <a:srgbClr val="FFFF00"/>
              </a:glow>
            </a:effectLst>
          </c:spPr>
          <c:marker>
            <c:spPr>
              <a:ln w="47625"/>
              <a:effectLst>
                <a:glow rad="139700">
                  <a:srgbClr val="FFFF00"/>
                </a:glow>
              </a:effectLst>
            </c:spPr>
          </c:marker>
          <c:xVal>
            <c:numRef>
              <c:f>'10'!$D$7:$D$13</c:f>
              <c:numCache>
                <c:formatCode>0_);[Red]\(0\)</c:formatCode>
                <c:ptCount val="7"/>
                <c:pt idx="0">
                  <c:v>1500.0</c:v>
                </c:pt>
                <c:pt idx="1">
                  <c:v>1500.0</c:v>
                </c:pt>
                <c:pt idx="2">
                  <c:v>1500.0</c:v>
                </c:pt>
                <c:pt idx="3">
                  <c:v>1500.0</c:v>
                </c:pt>
                <c:pt idx="4">
                  <c:v>1500.0</c:v>
                </c:pt>
                <c:pt idx="5">
                  <c:v>1500.0</c:v>
                </c:pt>
                <c:pt idx="6">
                  <c:v>1500.0</c:v>
                </c:pt>
              </c:numCache>
            </c:numRef>
          </c:xVal>
          <c:yVal>
            <c:numRef>
              <c:f>'10'!$C$7:$C$13</c:f>
              <c:numCache>
                <c:formatCode>0_);[Red]\(0\)</c:formatCode>
                <c:ptCount val="7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1000.0</c:v>
                </c:pt>
                <c:pt idx="4">
                  <c:v>1000.0</c:v>
                </c:pt>
                <c:pt idx="5">
                  <c:v>1000.0</c:v>
                </c:pt>
                <c:pt idx="6">
                  <c:v>1000.0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6196792"/>
        <c:axId val="-2116191352"/>
      </c:scatterChart>
      <c:valAx>
        <c:axId val="-2116196792"/>
        <c:scaling>
          <c:logBase val="10.0"/>
          <c:orientation val="maxMin"/>
          <c:max val="3500.0"/>
          <c:min val="500.0"/>
        </c:scaling>
        <c:delete val="1"/>
        <c:axPos val="t"/>
        <c:majorGridlines>
          <c:spPr>
            <a:ln>
              <a:noFill/>
            </a:ln>
            <a:effectLst/>
          </c:spPr>
        </c:majorGridlines>
        <c:minorGridlines>
          <c:spPr>
            <a:ln>
              <a:noFill/>
            </a:ln>
            <a:effectLst/>
          </c:spPr>
        </c:minorGridlines>
        <c:numFmt formatCode="0_);[Red]\(0\)" sourceLinked="1"/>
        <c:majorTickMark val="none"/>
        <c:minorTickMark val="none"/>
        <c:tickLblPos val="nextTo"/>
        <c:crossAx val="-2116191352"/>
        <c:crosses val="autoZero"/>
        <c:crossBetween val="midCat"/>
      </c:valAx>
      <c:valAx>
        <c:axId val="-2116191352"/>
        <c:scaling>
          <c:logBase val="10.0"/>
          <c:orientation val="maxMin"/>
          <c:max val="1600.0"/>
          <c:min val="200.0"/>
        </c:scaling>
        <c:delete val="1"/>
        <c:axPos val="r"/>
        <c:numFmt formatCode="0_);[Red]\(0\)" sourceLinked="1"/>
        <c:majorTickMark val="in"/>
        <c:minorTickMark val="in"/>
        <c:tickLblPos val="low"/>
        <c:crossAx val="-211619679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1915187876443"/>
          <c:y val="0.080311763515229"/>
          <c:w val="0.767146726411075"/>
          <c:h val="0.824227417095767"/>
        </c:manualLayout>
      </c:layout>
      <c:scatterChart>
        <c:scatterStyle val="lineMarker"/>
        <c:varyColors val="1"/>
        <c:ser>
          <c:idx val="0"/>
          <c:order val="0"/>
          <c:tx>
            <c:strRef>
              <c:f>'11'!$C$7</c:f>
              <c:strCache>
                <c:ptCount val="1"/>
                <c:pt idx="0">
                  <c:v>1000 </c:v>
                </c:pt>
              </c:strCache>
            </c:strRef>
          </c:tx>
          <c:spPr>
            <a:ln w="28575">
              <a:noFill/>
            </a:ln>
            <a:effectLst>
              <a:glow rad="139700">
                <a:srgbClr val="FFFF00"/>
              </a:glow>
            </a:effectLst>
          </c:spPr>
          <c:marker>
            <c:spPr>
              <a:ln w="47625"/>
              <a:effectLst>
                <a:glow rad="139700">
                  <a:srgbClr val="FFFF00"/>
                </a:glow>
              </a:effectLst>
            </c:spPr>
          </c:marker>
          <c:xVal>
            <c:numRef>
              <c:f>'11'!$D$7:$D$13</c:f>
              <c:numCache>
                <c:formatCode>0_);[Red]\(0\)</c:formatCode>
                <c:ptCount val="7"/>
                <c:pt idx="0">
                  <c:v>1500.0</c:v>
                </c:pt>
                <c:pt idx="1">
                  <c:v>1500.0</c:v>
                </c:pt>
                <c:pt idx="2">
                  <c:v>1500.0</c:v>
                </c:pt>
                <c:pt idx="3">
                  <c:v>1500.0</c:v>
                </c:pt>
                <c:pt idx="4">
                  <c:v>1500.0</c:v>
                </c:pt>
                <c:pt idx="5">
                  <c:v>1500.0</c:v>
                </c:pt>
                <c:pt idx="6">
                  <c:v>1500.0</c:v>
                </c:pt>
              </c:numCache>
            </c:numRef>
          </c:xVal>
          <c:yVal>
            <c:numRef>
              <c:f>'11'!$C$7:$C$13</c:f>
              <c:numCache>
                <c:formatCode>0_);[Red]\(0\)</c:formatCode>
                <c:ptCount val="7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1000.0</c:v>
                </c:pt>
                <c:pt idx="4">
                  <c:v>1000.0</c:v>
                </c:pt>
                <c:pt idx="5">
                  <c:v>1000.0</c:v>
                </c:pt>
                <c:pt idx="6">
                  <c:v>1000.0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3809160"/>
        <c:axId val="-2103803720"/>
      </c:scatterChart>
      <c:valAx>
        <c:axId val="-2103809160"/>
        <c:scaling>
          <c:logBase val="10.0"/>
          <c:orientation val="maxMin"/>
          <c:max val="3500.0"/>
          <c:min val="500.0"/>
        </c:scaling>
        <c:delete val="1"/>
        <c:axPos val="t"/>
        <c:majorGridlines>
          <c:spPr>
            <a:ln>
              <a:noFill/>
            </a:ln>
            <a:effectLst/>
          </c:spPr>
        </c:majorGridlines>
        <c:minorGridlines>
          <c:spPr>
            <a:ln>
              <a:noFill/>
            </a:ln>
            <a:effectLst/>
          </c:spPr>
        </c:minorGridlines>
        <c:numFmt formatCode="0_);[Red]\(0\)" sourceLinked="1"/>
        <c:majorTickMark val="none"/>
        <c:minorTickMark val="none"/>
        <c:tickLblPos val="nextTo"/>
        <c:crossAx val="-2103803720"/>
        <c:crosses val="autoZero"/>
        <c:crossBetween val="midCat"/>
      </c:valAx>
      <c:valAx>
        <c:axId val="-2103803720"/>
        <c:scaling>
          <c:logBase val="10.0"/>
          <c:orientation val="maxMin"/>
          <c:max val="1600.0"/>
          <c:min val="200.0"/>
        </c:scaling>
        <c:delete val="1"/>
        <c:axPos val="r"/>
        <c:numFmt formatCode="0_);[Red]\(0\)" sourceLinked="1"/>
        <c:majorTickMark val="in"/>
        <c:minorTickMark val="in"/>
        <c:tickLblPos val="low"/>
        <c:crossAx val="-21038091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1915187876443"/>
          <c:y val="0.080311763515229"/>
          <c:w val="0.767146726411075"/>
          <c:h val="0.824227417095767"/>
        </c:manualLayout>
      </c:layout>
      <c:scatterChart>
        <c:scatterStyle val="lineMarker"/>
        <c:varyColors val="1"/>
        <c:ser>
          <c:idx val="0"/>
          <c:order val="0"/>
          <c:tx>
            <c:strRef>
              <c:f>'12'!$C$7</c:f>
              <c:strCache>
                <c:ptCount val="1"/>
                <c:pt idx="0">
                  <c:v>1000 </c:v>
                </c:pt>
              </c:strCache>
            </c:strRef>
          </c:tx>
          <c:spPr>
            <a:ln w="28575">
              <a:noFill/>
            </a:ln>
            <a:effectLst>
              <a:glow rad="139700">
                <a:srgbClr val="FFFF00"/>
              </a:glow>
            </a:effectLst>
          </c:spPr>
          <c:marker>
            <c:spPr>
              <a:ln w="47625"/>
              <a:effectLst>
                <a:glow rad="139700">
                  <a:srgbClr val="FFFF00"/>
                </a:glow>
              </a:effectLst>
            </c:spPr>
          </c:marker>
          <c:xVal>
            <c:numRef>
              <c:f>'12'!$D$7:$D$13</c:f>
              <c:numCache>
                <c:formatCode>0_);[Red]\(0\)</c:formatCode>
                <c:ptCount val="7"/>
                <c:pt idx="0">
                  <c:v>1500.0</c:v>
                </c:pt>
                <c:pt idx="1">
                  <c:v>1500.0</c:v>
                </c:pt>
                <c:pt idx="2">
                  <c:v>1500.0</c:v>
                </c:pt>
                <c:pt idx="3">
                  <c:v>1500.0</c:v>
                </c:pt>
                <c:pt idx="4">
                  <c:v>1500.0</c:v>
                </c:pt>
                <c:pt idx="5">
                  <c:v>1500.0</c:v>
                </c:pt>
                <c:pt idx="6">
                  <c:v>1500.0</c:v>
                </c:pt>
              </c:numCache>
            </c:numRef>
          </c:xVal>
          <c:yVal>
            <c:numRef>
              <c:f>'12'!$C$7:$C$13</c:f>
              <c:numCache>
                <c:formatCode>0_);[Red]\(0\)</c:formatCode>
                <c:ptCount val="7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1000.0</c:v>
                </c:pt>
                <c:pt idx="4">
                  <c:v>1000.0</c:v>
                </c:pt>
                <c:pt idx="5">
                  <c:v>1000.0</c:v>
                </c:pt>
                <c:pt idx="6">
                  <c:v>1000.0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8308760"/>
        <c:axId val="-2098305144"/>
      </c:scatterChart>
      <c:valAx>
        <c:axId val="-2098308760"/>
        <c:scaling>
          <c:logBase val="10.0"/>
          <c:orientation val="maxMin"/>
          <c:max val="3500.0"/>
          <c:min val="500.0"/>
        </c:scaling>
        <c:delete val="1"/>
        <c:axPos val="t"/>
        <c:majorGridlines>
          <c:spPr>
            <a:ln>
              <a:noFill/>
            </a:ln>
            <a:effectLst/>
          </c:spPr>
        </c:majorGridlines>
        <c:minorGridlines>
          <c:spPr>
            <a:ln>
              <a:noFill/>
            </a:ln>
            <a:effectLst/>
          </c:spPr>
        </c:minorGridlines>
        <c:numFmt formatCode="0_);[Red]\(0\)" sourceLinked="1"/>
        <c:majorTickMark val="none"/>
        <c:minorTickMark val="none"/>
        <c:tickLblPos val="nextTo"/>
        <c:crossAx val="-2098305144"/>
        <c:crosses val="autoZero"/>
        <c:crossBetween val="midCat"/>
      </c:valAx>
      <c:valAx>
        <c:axId val="-2098305144"/>
        <c:scaling>
          <c:logBase val="10.0"/>
          <c:orientation val="maxMin"/>
          <c:max val="1600.0"/>
          <c:min val="200.0"/>
        </c:scaling>
        <c:delete val="1"/>
        <c:axPos val="r"/>
        <c:numFmt formatCode="0_);[Red]\(0\)" sourceLinked="1"/>
        <c:majorTickMark val="in"/>
        <c:minorTickMark val="in"/>
        <c:tickLblPos val="low"/>
        <c:crossAx val="-20983087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1915187876443"/>
          <c:y val="0.080311763515229"/>
          <c:w val="0.767146726411075"/>
          <c:h val="0.824227417095767"/>
        </c:manualLayout>
      </c:layout>
      <c:scatterChart>
        <c:scatterStyle val="lineMarker"/>
        <c:varyColors val="1"/>
        <c:ser>
          <c:idx val="0"/>
          <c:order val="0"/>
          <c:tx>
            <c:strRef>
              <c:f>'13'!$C$7</c:f>
              <c:strCache>
                <c:ptCount val="1"/>
                <c:pt idx="0">
                  <c:v>1000 </c:v>
                </c:pt>
              </c:strCache>
            </c:strRef>
          </c:tx>
          <c:spPr>
            <a:ln w="28575">
              <a:noFill/>
            </a:ln>
            <a:effectLst>
              <a:glow rad="139700">
                <a:srgbClr val="FFFF00"/>
              </a:glow>
            </a:effectLst>
          </c:spPr>
          <c:marker>
            <c:spPr>
              <a:ln w="47625"/>
              <a:effectLst>
                <a:glow rad="139700">
                  <a:srgbClr val="FFFF00"/>
                </a:glow>
              </a:effectLst>
            </c:spPr>
          </c:marker>
          <c:xVal>
            <c:numRef>
              <c:f>'13'!$D$7:$D$13</c:f>
              <c:numCache>
                <c:formatCode>0_);[Red]\(0\)</c:formatCode>
                <c:ptCount val="7"/>
                <c:pt idx="0">
                  <c:v>1500.0</c:v>
                </c:pt>
                <c:pt idx="1">
                  <c:v>1500.0</c:v>
                </c:pt>
                <c:pt idx="2">
                  <c:v>1500.0</c:v>
                </c:pt>
                <c:pt idx="3">
                  <c:v>1500.0</c:v>
                </c:pt>
                <c:pt idx="4">
                  <c:v>1500.0</c:v>
                </c:pt>
                <c:pt idx="5">
                  <c:v>1500.0</c:v>
                </c:pt>
                <c:pt idx="6">
                  <c:v>1500.0</c:v>
                </c:pt>
              </c:numCache>
            </c:numRef>
          </c:xVal>
          <c:yVal>
            <c:numRef>
              <c:f>'13'!$C$7:$C$13</c:f>
              <c:numCache>
                <c:formatCode>0_);[Red]\(0\)</c:formatCode>
                <c:ptCount val="7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1000.0</c:v>
                </c:pt>
                <c:pt idx="4">
                  <c:v>1000.0</c:v>
                </c:pt>
                <c:pt idx="5">
                  <c:v>1000.0</c:v>
                </c:pt>
                <c:pt idx="6">
                  <c:v>1000.0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7369752"/>
        <c:axId val="-2097364312"/>
      </c:scatterChart>
      <c:valAx>
        <c:axId val="-2097369752"/>
        <c:scaling>
          <c:logBase val="10.0"/>
          <c:orientation val="maxMin"/>
          <c:max val="3500.0"/>
          <c:min val="500.0"/>
        </c:scaling>
        <c:delete val="1"/>
        <c:axPos val="t"/>
        <c:majorGridlines>
          <c:spPr>
            <a:ln>
              <a:noFill/>
            </a:ln>
            <a:effectLst/>
          </c:spPr>
        </c:majorGridlines>
        <c:minorGridlines>
          <c:spPr>
            <a:ln>
              <a:noFill/>
            </a:ln>
            <a:effectLst/>
          </c:spPr>
        </c:minorGridlines>
        <c:numFmt formatCode="0_);[Red]\(0\)" sourceLinked="1"/>
        <c:majorTickMark val="none"/>
        <c:minorTickMark val="none"/>
        <c:tickLblPos val="nextTo"/>
        <c:crossAx val="-2097364312"/>
        <c:crosses val="autoZero"/>
        <c:crossBetween val="midCat"/>
      </c:valAx>
      <c:valAx>
        <c:axId val="-2097364312"/>
        <c:scaling>
          <c:logBase val="10.0"/>
          <c:orientation val="maxMin"/>
          <c:max val="1600.0"/>
          <c:min val="200.0"/>
        </c:scaling>
        <c:delete val="1"/>
        <c:axPos val="r"/>
        <c:numFmt formatCode="0_);[Red]\(0\)" sourceLinked="1"/>
        <c:majorTickMark val="in"/>
        <c:minorTickMark val="in"/>
        <c:tickLblPos val="low"/>
        <c:crossAx val="-209736975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1915187876443"/>
          <c:y val="0.080311763515229"/>
          <c:w val="0.767146726411075"/>
          <c:h val="0.824227417095767"/>
        </c:manualLayout>
      </c:layout>
      <c:scatterChart>
        <c:scatterStyle val="lineMarker"/>
        <c:varyColors val="1"/>
        <c:ser>
          <c:idx val="0"/>
          <c:order val="0"/>
          <c:tx>
            <c:strRef>
              <c:f>'14'!$C$7</c:f>
              <c:strCache>
                <c:ptCount val="1"/>
                <c:pt idx="0">
                  <c:v>1000 </c:v>
                </c:pt>
              </c:strCache>
            </c:strRef>
          </c:tx>
          <c:spPr>
            <a:ln w="28575">
              <a:noFill/>
            </a:ln>
            <a:effectLst>
              <a:glow rad="139700">
                <a:srgbClr val="FFFF00"/>
              </a:glow>
            </a:effectLst>
          </c:spPr>
          <c:marker>
            <c:spPr>
              <a:ln w="47625"/>
              <a:effectLst>
                <a:glow rad="139700">
                  <a:srgbClr val="FFFF00"/>
                </a:glow>
              </a:effectLst>
            </c:spPr>
          </c:marker>
          <c:xVal>
            <c:numRef>
              <c:f>'14'!$D$7:$D$13</c:f>
              <c:numCache>
                <c:formatCode>0_);[Red]\(0\)</c:formatCode>
                <c:ptCount val="7"/>
                <c:pt idx="0">
                  <c:v>1500.0</c:v>
                </c:pt>
                <c:pt idx="1">
                  <c:v>1500.0</c:v>
                </c:pt>
                <c:pt idx="2">
                  <c:v>1500.0</c:v>
                </c:pt>
                <c:pt idx="3">
                  <c:v>1500.0</c:v>
                </c:pt>
                <c:pt idx="4">
                  <c:v>1500.0</c:v>
                </c:pt>
                <c:pt idx="5">
                  <c:v>1500.0</c:v>
                </c:pt>
                <c:pt idx="6">
                  <c:v>1500.0</c:v>
                </c:pt>
              </c:numCache>
            </c:numRef>
          </c:xVal>
          <c:yVal>
            <c:numRef>
              <c:f>'14'!$C$7:$C$13</c:f>
              <c:numCache>
                <c:formatCode>0_);[Red]\(0\)</c:formatCode>
                <c:ptCount val="7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1000.0</c:v>
                </c:pt>
                <c:pt idx="4">
                  <c:v>1000.0</c:v>
                </c:pt>
                <c:pt idx="5">
                  <c:v>1000.0</c:v>
                </c:pt>
                <c:pt idx="6">
                  <c:v>1000.0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7766872"/>
        <c:axId val="-2099076856"/>
      </c:scatterChart>
      <c:valAx>
        <c:axId val="-2097766872"/>
        <c:scaling>
          <c:logBase val="10.0"/>
          <c:orientation val="maxMin"/>
          <c:max val="3500.0"/>
          <c:min val="500.0"/>
        </c:scaling>
        <c:delete val="1"/>
        <c:axPos val="t"/>
        <c:majorGridlines>
          <c:spPr>
            <a:ln>
              <a:noFill/>
            </a:ln>
            <a:effectLst/>
          </c:spPr>
        </c:majorGridlines>
        <c:minorGridlines>
          <c:spPr>
            <a:ln>
              <a:noFill/>
            </a:ln>
            <a:effectLst/>
          </c:spPr>
        </c:minorGridlines>
        <c:numFmt formatCode="0_);[Red]\(0\)" sourceLinked="1"/>
        <c:majorTickMark val="none"/>
        <c:minorTickMark val="none"/>
        <c:tickLblPos val="nextTo"/>
        <c:crossAx val="-2099076856"/>
        <c:crosses val="autoZero"/>
        <c:crossBetween val="midCat"/>
      </c:valAx>
      <c:valAx>
        <c:axId val="-2099076856"/>
        <c:scaling>
          <c:logBase val="10.0"/>
          <c:orientation val="maxMin"/>
          <c:max val="1600.0"/>
          <c:min val="200.0"/>
        </c:scaling>
        <c:delete val="1"/>
        <c:axPos val="r"/>
        <c:numFmt formatCode="0_);[Red]\(0\)" sourceLinked="1"/>
        <c:majorTickMark val="in"/>
        <c:minorTickMark val="in"/>
        <c:tickLblPos val="low"/>
        <c:crossAx val="-2097766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1915187876443"/>
          <c:y val="0.080311763515229"/>
          <c:w val="0.767146726411075"/>
          <c:h val="0.824227417095767"/>
        </c:manualLayout>
      </c:layout>
      <c:scatterChart>
        <c:scatterStyle val="lineMarker"/>
        <c:varyColors val="1"/>
        <c:ser>
          <c:idx val="0"/>
          <c:order val="0"/>
          <c:tx>
            <c:strRef>
              <c:f>'15'!$C$7</c:f>
              <c:strCache>
                <c:ptCount val="1"/>
                <c:pt idx="0">
                  <c:v>1000 </c:v>
                </c:pt>
              </c:strCache>
            </c:strRef>
          </c:tx>
          <c:spPr>
            <a:ln w="28575">
              <a:noFill/>
            </a:ln>
            <a:effectLst>
              <a:glow rad="139700">
                <a:srgbClr val="FFFF00"/>
              </a:glow>
            </a:effectLst>
          </c:spPr>
          <c:marker>
            <c:spPr>
              <a:ln w="47625"/>
              <a:effectLst>
                <a:glow rad="139700">
                  <a:srgbClr val="FFFF00"/>
                </a:glow>
              </a:effectLst>
            </c:spPr>
          </c:marker>
          <c:xVal>
            <c:numRef>
              <c:f>'15'!$D$7:$D$13</c:f>
              <c:numCache>
                <c:formatCode>0_);[Red]\(0\)</c:formatCode>
                <c:ptCount val="7"/>
                <c:pt idx="0">
                  <c:v>1500.0</c:v>
                </c:pt>
                <c:pt idx="1">
                  <c:v>1500.0</c:v>
                </c:pt>
                <c:pt idx="2">
                  <c:v>1500.0</c:v>
                </c:pt>
                <c:pt idx="3">
                  <c:v>1500.0</c:v>
                </c:pt>
                <c:pt idx="4">
                  <c:v>1500.0</c:v>
                </c:pt>
                <c:pt idx="5">
                  <c:v>1500.0</c:v>
                </c:pt>
                <c:pt idx="6">
                  <c:v>1500.0</c:v>
                </c:pt>
              </c:numCache>
            </c:numRef>
          </c:xVal>
          <c:yVal>
            <c:numRef>
              <c:f>'15'!$C$7:$C$13</c:f>
              <c:numCache>
                <c:formatCode>0_);[Red]\(0\)</c:formatCode>
                <c:ptCount val="7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1000.0</c:v>
                </c:pt>
                <c:pt idx="4">
                  <c:v>1000.0</c:v>
                </c:pt>
                <c:pt idx="5">
                  <c:v>1000.0</c:v>
                </c:pt>
                <c:pt idx="6">
                  <c:v>1000.0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7245864"/>
        <c:axId val="-2097240424"/>
      </c:scatterChart>
      <c:valAx>
        <c:axId val="-2097245864"/>
        <c:scaling>
          <c:logBase val="10.0"/>
          <c:orientation val="maxMin"/>
          <c:max val="3500.0"/>
          <c:min val="500.0"/>
        </c:scaling>
        <c:delete val="1"/>
        <c:axPos val="t"/>
        <c:majorGridlines>
          <c:spPr>
            <a:ln>
              <a:noFill/>
            </a:ln>
            <a:effectLst/>
          </c:spPr>
        </c:majorGridlines>
        <c:minorGridlines>
          <c:spPr>
            <a:ln>
              <a:noFill/>
            </a:ln>
            <a:effectLst/>
          </c:spPr>
        </c:minorGridlines>
        <c:numFmt formatCode="0_);[Red]\(0\)" sourceLinked="1"/>
        <c:majorTickMark val="none"/>
        <c:minorTickMark val="none"/>
        <c:tickLblPos val="nextTo"/>
        <c:crossAx val="-2097240424"/>
        <c:crosses val="autoZero"/>
        <c:crossBetween val="midCat"/>
      </c:valAx>
      <c:valAx>
        <c:axId val="-2097240424"/>
        <c:scaling>
          <c:logBase val="10.0"/>
          <c:orientation val="maxMin"/>
          <c:max val="1600.0"/>
          <c:min val="200.0"/>
        </c:scaling>
        <c:delete val="1"/>
        <c:axPos val="r"/>
        <c:numFmt formatCode="0_);[Red]\(0\)" sourceLinked="1"/>
        <c:majorTickMark val="in"/>
        <c:minorTickMark val="in"/>
        <c:tickLblPos val="low"/>
        <c:crossAx val="-209724586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1915187876443"/>
          <c:y val="0.080311763515229"/>
          <c:w val="0.767146726411075"/>
          <c:h val="0.824227417095767"/>
        </c:manualLayout>
      </c:layout>
      <c:scatterChart>
        <c:scatterStyle val="lineMarker"/>
        <c:varyColors val="1"/>
        <c:ser>
          <c:idx val="0"/>
          <c:order val="0"/>
          <c:tx>
            <c:strRef>
              <c:f>'16'!$C$7</c:f>
              <c:strCache>
                <c:ptCount val="1"/>
                <c:pt idx="0">
                  <c:v>1000 </c:v>
                </c:pt>
              </c:strCache>
            </c:strRef>
          </c:tx>
          <c:spPr>
            <a:ln w="28575">
              <a:noFill/>
            </a:ln>
            <a:effectLst>
              <a:glow rad="139700">
                <a:srgbClr val="FFFF00"/>
              </a:glow>
            </a:effectLst>
          </c:spPr>
          <c:marker>
            <c:spPr>
              <a:ln w="47625"/>
              <a:effectLst>
                <a:glow rad="139700">
                  <a:srgbClr val="FFFF00"/>
                </a:glow>
              </a:effectLst>
            </c:spPr>
          </c:marker>
          <c:xVal>
            <c:numRef>
              <c:f>'16'!$D$7:$D$13</c:f>
              <c:numCache>
                <c:formatCode>0_);[Red]\(0\)</c:formatCode>
                <c:ptCount val="7"/>
                <c:pt idx="0">
                  <c:v>1500.0</c:v>
                </c:pt>
                <c:pt idx="1">
                  <c:v>1500.0</c:v>
                </c:pt>
                <c:pt idx="2">
                  <c:v>1500.0</c:v>
                </c:pt>
                <c:pt idx="3">
                  <c:v>1500.0</c:v>
                </c:pt>
                <c:pt idx="4">
                  <c:v>1500.0</c:v>
                </c:pt>
                <c:pt idx="5">
                  <c:v>1500.0</c:v>
                </c:pt>
                <c:pt idx="6">
                  <c:v>1500.0</c:v>
                </c:pt>
              </c:numCache>
            </c:numRef>
          </c:xVal>
          <c:yVal>
            <c:numRef>
              <c:f>'16'!$C$7:$C$13</c:f>
              <c:numCache>
                <c:formatCode>0_);[Red]\(0\)</c:formatCode>
                <c:ptCount val="7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1000.0</c:v>
                </c:pt>
                <c:pt idx="4">
                  <c:v>1000.0</c:v>
                </c:pt>
                <c:pt idx="5">
                  <c:v>1000.0</c:v>
                </c:pt>
                <c:pt idx="6">
                  <c:v>1000.0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8849320"/>
        <c:axId val="-2097475544"/>
      </c:scatterChart>
      <c:valAx>
        <c:axId val="-2098849320"/>
        <c:scaling>
          <c:logBase val="10.0"/>
          <c:orientation val="maxMin"/>
          <c:max val="3500.0"/>
          <c:min val="500.0"/>
        </c:scaling>
        <c:delete val="1"/>
        <c:axPos val="t"/>
        <c:majorGridlines>
          <c:spPr>
            <a:ln>
              <a:noFill/>
            </a:ln>
            <a:effectLst/>
          </c:spPr>
        </c:majorGridlines>
        <c:minorGridlines>
          <c:spPr>
            <a:ln>
              <a:noFill/>
            </a:ln>
            <a:effectLst/>
          </c:spPr>
        </c:minorGridlines>
        <c:numFmt formatCode="0_);[Red]\(0\)" sourceLinked="1"/>
        <c:majorTickMark val="none"/>
        <c:minorTickMark val="none"/>
        <c:tickLblPos val="nextTo"/>
        <c:crossAx val="-2097475544"/>
        <c:crosses val="autoZero"/>
        <c:crossBetween val="midCat"/>
      </c:valAx>
      <c:valAx>
        <c:axId val="-2097475544"/>
        <c:scaling>
          <c:logBase val="10.0"/>
          <c:orientation val="maxMin"/>
          <c:max val="1600.0"/>
          <c:min val="200.0"/>
        </c:scaling>
        <c:delete val="1"/>
        <c:axPos val="r"/>
        <c:numFmt formatCode="0_);[Red]\(0\)" sourceLinked="1"/>
        <c:majorTickMark val="in"/>
        <c:minorTickMark val="in"/>
        <c:tickLblPos val="low"/>
        <c:crossAx val="-20988493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1915187876443"/>
          <c:y val="0.080311763515229"/>
          <c:w val="0.767146726411075"/>
          <c:h val="0.824227417095767"/>
        </c:manualLayout>
      </c:layout>
      <c:scatterChart>
        <c:scatterStyle val="lineMarker"/>
        <c:varyColors val="1"/>
        <c:ser>
          <c:idx val="0"/>
          <c:order val="0"/>
          <c:tx>
            <c:strRef>
              <c:f>'17'!$C$7</c:f>
              <c:strCache>
                <c:ptCount val="1"/>
                <c:pt idx="0">
                  <c:v>1000 </c:v>
                </c:pt>
              </c:strCache>
            </c:strRef>
          </c:tx>
          <c:spPr>
            <a:ln w="28575">
              <a:noFill/>
            </a:ln>
            <a:effectLst>
              <a:glow rad="139700">
                <a:srgbClr val="FFFF00"/>
              </a:glow>
            </a:effectLst>
          </c:spPr>
          <c:marker>
            <c:spPr>
              <a:ln w="47625"/>
              <a:effectLst>
                <a:glow rad="139700">
                  <a:srgbClr val="FFFF00"/>
                </a:glow>
              </a:effectLst>
            </c:spPr>
          </c:marker>
          <c:xVal>
            <c:numRef>
              <c:f>'17'!$D$7:$D$13</c:f>
              <c:numCache>
                <c:formatCode>0_);[Red]\(0\)</c:formatCode>
                <c:ptCount val="7"/>
                <c:pt idx="0">
                  <c:v>1500.0</c:v>
                </c:pt>
                <c:pt idx="1">
                  <c:v>1500.0</c:v>
                </c:pt>
                <c:pt idx="2">
                  <c:v>1500.0</c:v>
                </c:pt>
                <c:pt idx="3">
                  <c:v>1500.0</c:v>
                </c:pt>
                <c:pt idx="4">
                  <c:v>1500.0</c:v>
                </c:pt>
                <c:pt idx="5">
                  <c:v>1500.0</c:v>
                </c:pt>
                <c:pt idx="6">
                  <c:v>1500.0</c:v>
                </c:pt>
              </c:numCache>
            </c:numRef>
          </c:xVal>
          <c:yVal>
            <c:numRef>
              <c:f>'17'!$C$7:$C$13</c:f>
              <c:numCache>
                <c:formatCode>0_);[Red]\(0\)</c:formatCode>
                <c:ptCount val="7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1000.0</c:v>
                </c:pt>
                <c:pt idx="4">
                  <c:v>1000.0</c:v>
                </c:pt>
                <c:pt idx="5">
                  <c:v>1000.0</c:v>
                </c:pt>
                <c:pt idx="6">
                  <c:v>1000.0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7565960"/>
        <c:axId val="-2097560520"/>
      </c:scatterChart>
      <c:valAx>
        <c:axId val="-2097565960"/>
        <c:scaling>
          <c:logBase val="10.0"/>
          <c:orientation val="maxMin"/>
          <c:max val="3500.0"/>
          <c:min val="500.0"/>
        </c:scaling>
        <c:delete val="1"/>
        <c:axPos val="t"/>
        <c:majorGridlines>
          <c:spPr>
            <a:ln>
              <a:noFill/>
            </a:ln>
            <a:effectLst/>
          </c:spPr>
        </c:majorGridlines>
        <c:minorGridlines>
          <c:spPr>
            <a:ln>
              <a:noFill/>
            </a:ln>
            <a:effectLst/>
          </c:spPr>
        </c:minorGridlines>
        <c:numFmt formatCode="0_);[Red]\(0\)" sourceLinked="1"/>
        <c:majorTickMark val="none"/>
        <c:minorTickMark val="none"/>
        <c:tickLblPos val="nextTo"/>
        <c:crossAx val="-2097560520"/>
        <c:crosses val="autoZero"/>
        <c:crossBetween val="midCat"/>
      </c:valAx>
      <c:valAx>
        <c:axId val="-2097560520"/>
        <c:scaling>
          <c:logBase val="10.0"/>
          <c:orientation val="maxMin"/>
          <c:max val="1600.0"/>
          <c:min val="200.0"/>
        </c:scaling>
        <c:delete val="1"/>
        <c:axPos val="r"/>
        <c:numFmt formatCode="0_);[Red]\(0\)" sourceLinked="1"/>
        <c:majorTickMark val="in"/>
        <c:minorTickMark val="in"/>
        <c:tickLblPos val="low"/>
        <c:crossAx val="-20975659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1915187876443"/>
          <c:y val="0.080311763515229"/>
          <c:w val="0.767146726411075"/>
          <c:h val="0.824227417095767"/>
        </c:manualLayout>
      </c:layout>
      <c:scatterChart>
        <c:scatterStyle val="lineMarker"/>
        <c:varyColors val="1"/>
        <c:ser>
          <c:idx val="0"/>
          <c:order val="0"/>
          <c:tx>
            <c:strRef>
              <c:f>'18'!$C$7</c:f>
              <c:strCache>
                <c:ptCount val="1"/>
                <c:pt idx="0">
                  <c:v>1000 </c:v>
                </c:pt>
              </c:strCache>
            </c:strRef>
          </c:tx>
          <c:spPr>
            <a:ln w="28575">
              <a:noFill/>
            </a:ln>
            <a:effectLst>
              <a:glow rad="139700">
                <a:srgbClr val="FFFF00"/>
              </a:glow>
            </a:effectLst>
          </c:spPr>
          <c:marker>
            <c:spPr>
              <a:ln w="47625"/>
              <a:effectLst>
                <a:glow rad="139700">
                  <a:srgbClr val="FFFF00"/>
                </a:glow>
              </a:effectLst>
            </c:spPr>
          </c:marker>
          <c:xVal>
            <c:numRef>
              <c:f>'18'!$D$7:$D$13</c:f>
              <c:numCache>
                <c:formatCode>0_);[Red]\(0\)</c:formatCode>
                <c:ptCount val="7"/>
                <c:pt idx="0">
                  <c:v>1500.0</c:v>
                </c:pt>
                <c:pt idx="1">
                  <c:v>1500.0</c:v>
                </c:pt>
                <c:pt idx="2">
                  <c:v>1500.0</c:v>
                </c:pt>
                <c:pt idx="3">
                  <c:v>1500.0</c:v>
                </c:pt>
                <c:pt idx="4">
                  <c:v>1500.0</c:v>
                </c:pt>
                <c:pt idx="5">
                  <c:v>1500.0</c:v>
                </c:pt>
                <c:pt idx="6">
                  <c:v>1500.0</c:v>
                </c:pt>
              </c:numCache>
            </c:numRef>
          </c:xVal>
          <c:yVal>
            <c:numRef>
              <c:f>'18'!$C$7:$C$13</c:f>
              <c:numCache>
                <c:formatCode>0_);[Red]\(0\)</c:formatCode>
                <c:ptCount val="7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1000.0</c:v>
                </c:pt>
                <c:pt idx="4">
                  <c:v>1000.0</c:v>
                </c:pt>
                <c:pt idx="5">
                  <c:v>1000.0</c:v>
                </c:pt>
                <c:pt idx="6">
                  <c:v>1000.0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7491432"/>
        <c:axId val="-2097487752"/>
      </c:scatterChart>
      <c:valAx>
        <c:axId val="-2097491432"/>
        <c:scaling>
          <c:logBase val="10.0"/>
          <c:orientation val="maxMin"/>
          <c:max val="3500.0"/>
          <c:min val="500.0"/>
        </c:scaling>
        <c:delete val="1"/>
        <c:axPos val="t"/>
        <c:majorGridlines>
          <c:spPr>
            <a:ln>
              <a:noFill/>
            </a:ln>
            <a:effectLst/>
          </c:spPr>
        </c:majorGridlines>
        <c:minorGridlines>
          <c:spPr>
            <a:ln>
              <a:noFill/>
            </a:ln>
            <a:effectLst/>
          </c:spPr>
        </c:minorGridlines>
        <c:numFmt formatCode="0_);[Red]\(0\)" sourceLinked="1"/>
        <c:majorTickMark val="none"/>
        <c:minorTickMark val="none"/>
        <c:tickLblPos val="nextTo"/>
        <c:crossAx val="-2097487752"/>
        <c:crosses val="autoZero"/>
        <c:crossBetween val="midCat"/>
      </c:valAx>
      <c:valAx>
        <c:axId val="-2097487752"/>
        <c:scaling>
          <c:logBase val="10.0"/>
          <c:orientation val="maxMin"/>
          <c:max val="1600.0"/>
          <c:min val="200.0"/>
        </c:scaling>
        <c:delete val="1"/>
        <c:axPos val="r"/>
        <c:numFmt formatCode="0_);[Red]\(0\)" sourceLinked="1"/>
        <c:majorTickMark val="in"/>
        <c:minorTickMark val="in"/>
        <c:tickLblPos val="low"/>
        <c:crossAx val="-20974914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1915187876443"/>
          <c:y val="0.080311763515229"/>
          <c:w val="0.767146726411075"/>
          <c:h val="0.824227417095767"/>
        </c:manualLayout>
      </c:layout>
      <c:scatterChart>
        <c:scatterStyle val="lineMarker"/>
        <c:varyColors val="1"/>
        <c:ser>
          <c:idx val="0"/>
          <c:order val="0"/>
          <c:tx>
            <c:strRef>
              <c:f>'19'!$C$7</c:f>
              <c:strCache>
                <c:ptCount val="1"/>
                <c:pt idx="0">
                  <c:v>1000 </c:v>
                </c:pt>
              </c:strCache>
            </c:strRef>
          </c:tx>
          <c:spPr>
            <a:ln w="28575">
              <a:noFill/>
            </a:ln>
            <a:effectLst>
              <a:glow rad="139700">
                <a:srgbClr val="FFFF00"/>
              </a:glow>
            </a:effectLst>
          </c:spPr>
          <c:marker>
            <c:spPr>
              <a:ln w="47625"/>
              <a:effectLst>
                <a:glow rad="139700">
                  <a:srgbClr val="FFFF00"/>
                </a:glow>
              </a:effectLst>
            </c:spPr>
          </c:marker>
          <c:xVal>
            <c:numRef>
              <c:f>'19'!$D$7:$D$13</c:f>
              <c:numCache>
                <c:formatCode>0_);[Red]\(0\)</c:formatCode>
                <c:ptCount val="7"/>
                <c:pt idx="0">
                  <c:v>1500.0</c:v>
                </c:pt>
                <c:pt idx="1">
                  <c:v>1500.0</c:v>
                </c:pt>
                <c:pt idx="2">
                  <c:v>1500.0</c:v>
                </c:pt>
                <c:pt idx="3">
                  <c:v>1500.0</c:v>
                </c:pt>
                <c:pt idx="4">
                  <c:v>1500.0</c:v>
                </c:pt>
                <c:pt idx="5">
                  <c:v>1500.0</c:v>
                </c:pt>
                <c:pt idx="6">
                  <c:v>1500.0</c:v>
                </c:pt>
              </c:numCache>
            </c:numRef>
          </c:xVal>
          <c:yVal>
            <c:numRef>
              <c:f>'19'!$C$7:$C$13</c:f>
              <c:numCache>
                <c:formatCode>0_);[Red]\(0\)</c:formatCode>
                <c:ptCount val="7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1000.0</c:v>
                </c:pt>
                <c:pt idx="4">
                  <c:v>1000.0</c:v>
                </c:pt>
                <c:pt idx="5">
                  <c:v>1000.0</c:v>
                </c:pt>
                <c:pt idx="6">
                  <c:v>1000.0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8324568"/>
        <c:axId val="-2097752120"/>
      </c:scatterChart>
      <c:valAx>
        <c:axId val="-2098324568"/>
        <c:scaling>
          <c:logBase val="10.0"/>
          <c:orientation val="maxMin"/>
          <c:max val="3500.0"/>
          <c:min val="500.0"/>
        </c:scaling>
        <c:delete val="1"/>
        <c:axPos val="t"/>
        <c:majorGridlines>
          <c:spPr>
            <a:ln>
              <a:noFill/>
            </a:ln>
            <a:effectLst/>
          </c:spPr>
        </c:majorGridlines>
        <c:minorGridlines>
          <c:spPr>
            <a:ln>
              <a:noFill/>
            </a:ln>
            <a:effectLst/>
          </c:spPr>
        </c:minorGridlines>
        <c:numFmt formatCode="0_);[Red]\(0\)" sourceLinked="1"/>
        <c:majorTickMark val="none"/>
        <c:minorTickMark val="none"/>
        <c:tickLblPos val="nextTo"/>
        <c:crossAx val="-2097752120"/>
        <c:crosses val="autoZero"/>
        <c:crossBetween val="midCat"/>
      </c:valAx>
      <c:valAx>
        <c:axId val="-2097752120"/>
        <c:scaling>
          <c:logBase val="10.0"/>
          <c:orientation val="maxMin"/>
          <c:max val="1600.0"/>
          <c:min val="200.0"/>
        </c:scaling>
        <c:delete val="1"/>
        <c:axPos val="r"/>
        <c:numFmt formatCode="0_);[Red]\(0\)" sourceLinked="1"/>
        <c:majorTickMark val="in"/>
        <c:minorTickMark val="in"/>
        <c:tickLblPos val="low"/>
        <c:crossAx val="-209832456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1915187876443"/>
          <c:y val="0.080311763515229"/>
          <c:w val="0.767146726411075"/>
          <c:h val="0.824227417095767"/>
        </c:manualLayout>
      </c:layout>
      <c:scatterChart>
        <c:scatterStyle val="lineMarker"/>
        <c:varyColors val="1"/>
        <c:ser>
          <c:idx val="0"/>
          <c:order val="0"/>
          <c:tx>
            <c:strRef>
              <c:f>'2'!$C$7</c:f>
              <c:strCache>
                <c:ptCount val="1"/>
                <c:pt idx="0">
                  <c:v>1000 </c:v>
                </c:pt>
              </c:strCache>
            </c:strRef>
          </c:tx>
          <c:spPr>
            <a:ln w="28575">
              <a:noFill/>
            </a:ln>
            <a:effectLst>
              <a:glow rad="139700">
                <a:srgbClr val="FFFF00"/>
              </a:glow>
            </a:effectLst>
          </c:spPr>
          <c:marker>
            <c:spPr>
              <a:ln w="47625"/>
              <a:effectLst>
                <a:glow rad="139700">
                  <a:srgbClr val="FFFF00"/>
                </a:glow>
              </a:effectLst>
            </c:spPr>
          </c:marker>
          <c:xVal>
            <c:numRef>
              <c:f>'2'!$D$7:$D$13</c:f>
              <c:numCache>
                <c:formatCode>0_);[Red]\(0\)</c:formatCode>
                <c:ptCount val="7"/>
                <c:pt idx="0">
                  <c:v>1500.0</c:v>
                </c:pt>
                <c:pt idx="1">
                  <c:v>1500.0</c:v>
                </c:pt>
                <c:pt idx="2">
                  <c:v>1500.0</c:v>
                </c:pt>
                <c:pt idx="3">
                  <c:v>1500.0</c:v>
                </c:pt>
                <c:pt idx="4">
                  <c:v>1500.0</c:v>
                </c:pt>
                <c:pt idx="5">
                  <c:v>1500.0</c:v>
                </c:pt>
                <c:pt idx="6">
                  <c:v>1500.0</c:v>
                </c:pt>
              </c:numCache>
            </c:numRef>
          </c:xVal>
          <c:yVal>
            <c:numRef>
              <c:f>'2'!$C$7:$C$13</c:f>
              <c:numCache>
                <c:formatCode>0_);[Red]\(0\)</c:formatCode>
                <c:ptCount val="7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1000.0</c:v>
                </c:pt>
                <c:pt idx="4">
                  <c:v>1000.0</c:v>
                </c:pt>
                <c:pt idx="5">
                  <c:v>1000.0</c:v>
                </c:pt>
                <c:pt idx="6">
                  <c:v>1000.0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6300248"/>
        <c:axId val="-2146294984"/>
      </c:scatterChart>
      <c:valAx>
        <c:axId val="-2146300248"/>
        <c:scaling>
          <c:logBase val="10.0"/>
          <c:orientation val="maxMin"/>
          <c:max val="3500.0"/>
          <c:min val="500.0"/>
        </c:scaling>
        <c:delete val="1"/>
        <c:axPos val="t"/>
        <c:majorGridlines>
          <c:spPr>
            <a:ln>
              <a:noFill/>
            </a:ln>
            <a:effectLst/>
          </c:spPr>
        </c:majorGridlines>
        <c:minorGridlines>
          <c:spPr>
            <a:ln>
              <a:noFill/>
            </a:ln>
            <a:effectLst/>
          </c:spPr>
        </c:minorGridlines>
        <c:numFmt formatCode="0_);[Red]\(0\)" sourceLinked="1"/>
        <c:majorTickMark val="none"/>
        <c:minorTickMark val="none"/>
        <c:tickLblPos val="nextTo"/>
        <c:crossAx val="-2146294984"/>
        <c:crosses val="autoZero"/>
        <c:crossBetween val="midCat"/>
      </c:valAx>
      <c:valAx>
        <c:axId val="-2146294984"/>
        <c:scaling>
          <c:logBase val="10.0"/>
          <c:orientation val="maxMin"/>
          <c:max val="1600.0"/>
          <c:min val="200.0"/>
        </c:scaling>
        <c:delete val="1"/>
        <c:axPos val="r"/>
        <c:numFmt formatCode="0_);[Red]\(0\)" sourceLinked="1"/>
        <c:majorTickMark val="in"/>
        <c:minorTickMark val="in"/>
        <c:tickLblPos val="low"/>
        <c:crossAx val="-21463002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1915187876443"/>
          <c:y val="0.080311763515229"/>
          <c:w val="0.767146726411075"/>
          <c:h val="0.824227417095767"/>
        </c:manualLayout>
      </c:layout>
      <c:scatterChart>
        <c:scatterStyle val="lineMarker"/>
        <c:varyColors val="1"/>
        <c:ser>
          <c:idx val="0"/>
          <c:order val="0"/>
          <c:tx>
            <c:strRef>
              <c:f>'20'!$C$7</c:f>
              <c:strCache>
                <c:ptCount val="1"/>
                <c:pt idx="0">
                  <c:v>1000 </c:v>
                </c:pt>
              </c:strCache>
            </c:strRef>
          </c:tx>
          <c:spPr>
            <a:ln w="28575">
              <a:noFill/>
            </a:ln>
            <a:effectLst>
              <a:glow rad="139700">
                <a:srgbClr val="FFFF00"/>
              </a:glow>
            </a:effectLst>
          </c:spPr>
          <c:marker>
            <c:spPr>
              <a:ln w="47625"/>
              <a:effectLst>
                <a:glow rad="139700">
                  <a:srgbClr val="FFFF00"/>
                </a:glow>
              </a:effectLst>
            </c:spPr>
          </c:marker>
          <c:xVal>
            <c:numRef>
              <c:f>'20'!$D$7:$D$13</c:f>
              <c:numCache>
                <c:formatCode>0_);[Red]\(0\)</c:formatCode>
                <c:ptCount val="7"/>
                <c:pt idx="0">
                  <c:v>1500.0</c:v>
                </c:pt>
                <c:pt idx="1">
                  <c:v>1500.0</c:v>
                </c:pt>
                <c:pt idx="2">
                  <c:v>1500.0</c:v>
                </c:pt>
                <c:pt idx="3">
                  <c:v>1500.0</c:v>
                </c:pt>
                <c:pt idx="4">
                  <c:v>1500.0</c:v>
                </c:pt>
                <c:pt idx="5">
                  <c:v>1500.0</c:v>
                </c:pt>
                <c:pt idx="6">
                  <c:v>1500.0</c:v>
                </c:pt>
              </c:numCache>
            </c:numRef>
          </c:xVal>
          <c:yVal>
            <c:numRef>
              <c:f>'20'!$C$7:$C$13</c:f>
              <c:numCache>
                <c:formatCode>0_);[Red]\(0\)</c:formatCode>
                <c:ptCount val="7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1000.0</c:v>
                </c:pt>
                <c:pt idx="4">
                  <c:v>1000.0</c:v>
                </c:pt>
                <c:pt idx="5">
                  <c:v>1000.0</c:v>
                </c:pt>
                <c:pt idx="6">
                  <c:v>1000.0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5403704"/>
        <c:axId val="-2146151224"/>
      </c:scatterChart>
      <c:valAx>
        <c:axId val="-2105403704"/>
        <c:scaling>
          <c:logBase val="10.0"/>
          <c:orientation val="maxMin"/>
          <c:max val="3500.0"/>
          <c:min val="500.0"/>
        </c:scaling>
        <c:delete val="1"/>
        <c:axPos val="t"/>
        <c:majorGridlines>
          <c:spPr>
            <a:ln>
              <a:noFill/>
            </a:ln>
            <a:effectLst/>
          </c:spPr>
        </c:majorGridlines>
        <c:minorGridlines>
          <c:spPr>
            <a:ln>
              <a:noFill/>
            </a:ln>
            <a:effectLst/>
          </c:spPr>
        </c:minorGridlines>
        <c:numFmt formatCode="0_);[Red]\(0\)" sourceLinked="1"/>
        <c:majorTickMark val="none"/>
        <c:minorTickMark val="none"/>
        <c:tickLblPos val="nextTo"/>
        <c:crossAx val="-2146151224"/>
        <c:crosses val="autoZero"/>
        <c:crossBetween val="midCat"/>
      </c:valAx>
      <c:valAx>
        <c:axId val="-2146151224"/>
        <c:scaling>
          <c:logBase val="10.0"/>
          <c:orientation val="maxMin"/>
          <c:max val="1600.0"/>
          <c:min val="200.0"/>
        </c:scaling>
        <c:delete val="1"/>
        <c:axPos val="r"/>
        <c:numFmt formatCode="0_);[Red]\(0\)" sourceLinked="1"/>
        <c:majorTickMark val="in"/>
        <c:minorTickMark val="in"/>
        <c:tickLblPos val="low"/>
        <c:crossAx val="-21054037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1915187876443"/>
          <c:y val="0.080311763515229"/>
          <c:w val="0.767146726411075"/>
          <c:h val="0.824227417095767"/>
        </c:manualLayout>
      </c:layout>
      <c:scatterChart>
        <c:scatterStyle val="lineMarker"/>
        <c:varyColors val="1"/>
        <c:ser>
          <c:idx val="0"/>
          <c:order val="0"/>
          <c:tx>
            <c:strRef>
              <c:f>'21'!$C$7</c:f>
              <c:strCache>
                <c:ptCount val="1"/>
                <c:pt idx="0">
                  <c:v>1000 </c:v>
                </c:pt>
              </c:strCache>
            </c:strRef>
          </c:tx>
          <c:spPr>
            <a:ln w="28575">
              <a:noFill/>
            </a:ln>
            <a:effectLst>
              <a:glow rad="139700">
                <a:srgbClr val="FFFF00"/>
              </a:glow>
            </a:effectLst>
          </c:spPr>
          <c:marker>
            <c:spPr>
              <a:ln w="47625"/>
              <a:effectLst>
                <a:glow rad="139700">
                  <a:srgbClr val="FFFF00"/>
                </a:glow>
              </a:effectLst>
            </c:spPr>
          </c:marker>
          <c:xVal>
            <c:numRef>
              <c:f>'21'!$D$7:$D$13</c:f>
              <c:numCache>
                <c:formatCode>0_);[Red]\(0\)</c:formatCode>
                <c:ptCount val="7"/>
                <c:pt idx="0">
                  <c:v>1500.0</c:v>
                </c:pt>
                <c:pt idx="1">
                  <c:v>1500.0</c:v>
                </c:pt>
                <c:pt idx="2">
                  <c:v>1500.0</c:v>
                </c:pt>
                <c:pt idx="3">
                  <c:v>1500.0</c:v>
                </c:pt>
                <c:pt idx="4">
                  <c:v>1500.0</c:v>
                </c:pt>
                <c:pt idx="5">
                  <c:v>1500.0</c:v>
                </c:pt>
                <c:pt idx="6">
                  <c:v>1500.0</c:v>
                </c:pt>
              </c:numCache>
            </c:numRef>
          </c:xVal>
          <c:yVal>
            <c:numRef>
              <c:f>'21'!$C$7:$C$13</c:f>
              <c:numCache>
                <c:formatCode>0_);[Red]\(0\)</c:formatCode>
                <c:ptCount val="7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1000.0</c:v>
                </c:pt>
                <c:pt idx="4">
                  <c:v>1000.0</c:v>
                </c:pt>
                <c:pt idx="5">
                  <c:v>1000.0</c:v>
                </c:pt>
                <c:pt idx="6">
                  <c:v>1000.0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6724200"/>
        <c:axId val="-2096727464"/>
      </c:scatterChart>
      <c:valAx>
        <c:axId val="-2096724200"/>
        <c:scaling>
          <c:logBase val="10.0"/>
          <c:orientation val="maxMin"/>
          <c:max val="3500.0"/>
          <c:min val="500.0"/>
        </c:scaling>
        <c:delete val="1"/>
        <c:axPos val="t"/>
        <c:majorGridlines>
          <c:spPr>
            <a:ln>
              <a:noFill/>
            </a:ln>
            <a:effectLst/>
          </c:spPr>
        </c:majorGridlines>
        <c:minorGridlines>
          <c:spPr>
            <a:ln>
              <a:noFill/>
            </a:ln>
            <a:effectLst/>
          </c:spPr>
        </c:minorGridlines>
        <c:numFmt formatCode="0_);[Red]\(0\)" sourceLinked="1"/>
        <c:majorTickMark val="none"/>
        <c:minorTickMark val="none"/>
        <c:tickLblPos val="nextTo"/>
        <c:crossAx val="-2096727464"/>
        <c:crosses val="autoZero"/>
        <c:crossBetween val="midCat"/>
      </c:valAx>
      <c:valAx>
        <c:axId val="-2096727464"/>
        <c:scaling>
          <c:logBase val="10.0"/>
          <c:orientation val="maxMin"/>
          <c:max val="1600.0"/>
          <c:min val="200.0"/>
        </c:scaling>
        <c:delete val="1"/>
        <c:axPos val="r"/>
        <c:numFmt formatCode="0_);[Red]\(0\)" sourceLinked="1"/>
        <c:majorTickMark val="in"/>
        <c:minorTickMark val="in"/>
        <c:tickLblPos val="low"/>
        <c:crossAx val="-20967242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1915187876443"/>
          <c:y val="0.080311763515229"/>
          <c:w val="0.767146726411075"/>
          <c:h val="0.824227417095767"/>
        </c:manualLayout>
      </c:layout>
      <c:scatterChart>
        <c:scatterStyle val="lineMarker"/>
        <c:varyColors val="1"/>
        <c:ser>
          <c:idx val="0"/>
          <c:order val="0"/>
          <c:tx>
            <c:strRef>
              <c:f>'22'!$C$7</c:f>
              <c:strCache>
                <c:ptCount val="1"/>
                <c:pt idx="0">
                  <c:v>1000 </c:v>
                </c:pt>
              </c:strCache>
            </c:strRef>
          </c:tx>
          <c:spPr>
            <a:ln w="28575">
              <a:noFill/>
            </a:ln>
            <a:effectLst>
              <a:glow rad="139700">
                <a:srgbClr val="FFFF00"/>
              </a:glow>
            </a:effectLst>
          </c:spPr>
          <c:marker>
            <c:spPr>
              <a:ln w="47625"/>
              <a:effectLst>
                <a:glow rad="139700">
                  <a:srgbClr val="FFFF00"/>
                </a:glow>
              </a:effectLst>
            </c:spPr>
          </c:marker>
          <c:xVal>
            <c:numRef>
              <c:f>'22'!$D$7:$D$13</c:f>
              <c:numCache>
                <c:formatCode>0_);[Red]\(0\)</c:formatCode>
                <c:ptCount val="7"/>
                <c:pt idx="0">
                  <c:v>1500.0</c:v>
                </c:pt>
                <c:pt idx="1">
                  <c:v>1500.0</c:v>
                </c:pt>
                <c:pt idx="2">
                  <c:v>1500.0</c:v>
                </c:pt>
                <c:pt idx="3">
                  <c:v>1500.0</c:v>
                </c:pt>
                <c:pt idx="4">
                  <c:v>1500.0</c:v>
                </c:pt>
                <c:pt idx="5">
                  <c:v>1500.0</c:v>
                </c:pt>
                <c:pt idx="6">
                  <c:v>1500.0</c:v>
                </c:pt>
              </c:numCache>
            </c:numRef>
          </c:xVal>
          <c:yVal>
            <c:numRef>
              <c:f>'22'!$C$7:$C$13</c:f>
              <c:numCache>
                <c:formatCode>0_);[Red]\(0\)</c:formatCode>
                <c:ptCount val="7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1000.0</c:v>
                </c:pt>
                <c:pt idx="4">
                  <c:v>1000.0</c:v>
                </c:pt>
                <c:pt idx="5">
                  <c:v>1000.0</c:v>
                </c:pt>
                <c:pt idx="6">
                  <c:v>1000.0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5148216"/>
        <c:axId val="-2105295992"/>
      </c:scatterChart>
      <c:valAx>
        <c:axId val="-2105148216"/>
        <c:scaling>
          <c:logBase val="10.0"/>
          <c:orientation val="maxMin"/>
          <c:max val="3500.0"/>
          <c:min val="500.0"/>
        </c:scaling>
        <c:delete val="1"/>
        <c:axPos val="t"/>
        <c:majorGridlines>
          <c:spPr>
            <a:ln>
              <a:noFill/>
            </a:ln>
            <a:effectLst/>
          </c:spPr>
        </c:majorGridlines>
        <c:minorGridlines>
          <c:spPr>
            <a:ln>
              <a:noFill/>
            </a:ln>
            <a:effectLst/>
          </c:spPr>
        </c:minorGridlines>
        <c:numFmt formatCode="0_);[Red]\(0\)" sourceLinked="1"/>
        <c:majorTickMark val="none"/>
        <c:minorTickMark val="none"/>
        <c:tickLblPos val="nextTo"/>
        <c:crossAx val="-2105295992"/>
        <c:crosses val="autoZero"/>
        <c:crossBetween val="midCat"/>
      </c:valAx>
      <c:valAx>
        <c:axId val="-2105295992"/>
        <c:scaling>
          <c:logBase val="10.0"/>
          <c:orientation val="maxMin"/>
          <c:max val="1600.0"/>
          <c:min val="200.0"/>
        </c:scaling>
        <c:delete val="1"/>
        <c:axPos val="r"/>
        <c:numFmt formatCode="0_);[Red]\(0\)" sourceLinked="1"/>
        <c:majorTickMark val="in"/>
        <c:minorTickMark val="in"/>
        <c:tickLblPos val="low"/>
        <c:crossAx val="-21051482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1915187876443"/>
          <c:y val="0.080311763515229"/>
          <c:w val="0.767146726411075"/>
          <c:h val="0.824227417095767"/>
        </c:manualLayout>
      </c:layout>
      <c:scatterChart>
        <c:scatterStyle val="lineMarker"/>
        <c:varyColors val="1"/>
        <c:ser>
          <c:idx val="0"/>
          <c:order val="0"/>
          <c:tx>
            <c:strRef>
              <c:f>'23'!$C$7</c:f>
              <c:strCache>
                <c:ptCount val="1"/>
                <c:pt idx="0">
                  <c:v>1000 </c:v>
                </c:pt>
              </c:strCache>
            </c:strRef>
          </c:tx>
          <c:spPr>
            <a:ln w="28575">
              <a:noFill/>
            </a:ln>
            <a:effectLst>
              <a:glow rad="139700">
                <a:srgbClr val="FFFF00"/>
              </a:glow>
            </a:effectLst>
          </c:spPr>
          <c:marker>
            <c:spPr>
              <a:ln w="47625"/>
              <a:effectLst>
                <a:glow rad="139700">
                  <a:srgbClr val="FFFF00"/>
                </a:glow>
              </a:effectLst>
            </c:spPr>
          </c:marker>
          <c:xVal>
            <c:numRef>
              <c:f>'23'!$D$7:$D$13</c:f>
              <c:numCache>
                <c:formatCode>0_);[Red]\(0\)</c:formatCode>
                <c:ptCount val="7"/>
                <c:pt idx="0">
                  <c:v>1500.0</c:v>
                </c:pt>
                <c:pt idx="1">
                  <c:v>1500.0</c:v>
                </c:pt>
                <c:pt idx="2">
                  <c:v>1500.0</c:v>
                </c:pt>
                <c:pt idx="3">
                  <c:v>1500.0</c:v>
                </c:pt>
                <c:pt idx="4">
                  <c:v>1500.0</c:v>
                </c:pt>
                <c:pt idx="5">
                  <c:v>1500.0</c:v>
                </c:pt>
                <c:pt idx="6">
                  <c:v>1500.0</c:v>
                </c:pt>
              </c:numCache>
            </c:numRef>
          </c:xVal>
          <c:yVal>
            <c:numRef>
              <c:f>'23'!$C$7:$C$13</c:f>
              <c:numCache>
                <c:formatCode>0_);[Red]\(0\)</c:formatCode>
                <c:ptCount val="7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1000.0</c:v>
                </c:pt>
                <c:pt idx="4">
                  <c:v>1000.0</c:v>
                </c:pt>
                <c:pt idx="5">
                  <c:v>1000.0</c:v>
                </c:pt>
                <c:pt idx="6">
                  <c:v>1000.0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9305528"/>
        <c:axId val="-2145889704"/>
      </c:scatterChart>
      <c:valAx>
        <c:axId val="-2099305528"/>
        <c:scaling>
          <c:logBase val="10.0"/>
          <c:orientation val="maxMin"/>
          <c:max val="3500.0"/>
          <c:min val="500.0"/>
        </c:scaling>
        <c:delete val="1"/>
        <c:axPos val="t"/>
        <c:majorGridlines>
          <c:spPr>
            <a:ln>
              <a:noFill/>
            </a:ln>
            <a:effectLst/>
          </c:spPr>
        </c:majorGridlines>
        <c:minorGridlines>
          <c:spPr>
            <a:ln>
              <a:noFill/>
            </a:ln>
            <a:effectLst/>
          </c:spPr>
        </c:minorGridlines>
        <c:numFmt formatCode="0_);[Red]\(0\)" sourceLinked="1"/>
        <c:majorTickMark val="none"/>
        <c:minorTickMark val="none"/>
        <c:tickLblPos val="nextTo"/>
        <c:crossAx val="-2145889704"/>
        <c:crosses val="autoZero"/>
        <c:crossBetween val="midCat"/>
      </c:valAx>
      <c:valAx>
        <c:axId val="-2145889704"/>
        <c:scaling>
          <c:logBase val="10.0"/>
          <c:orientation val="maxMin"/>
          <c:max val="1600.0"/>
          <c:min val="200.0"/>
        </c:scaling>
        <c:delete val="1"/>
        <c:axPos val="r"/>
        <c:numFmt formatCode="0_);[Red]\(0\)" sourceLinked="1"/>
        <c:majorTickMark val="in"/>
        <c:minorTickMark val="in"/>
        <c:tickLblPos val="low"/>
        <c:crossAx val="-20993055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1915187876443"/>
          <c:y val="0.080311763515229"/>
          <c:w val="0.767146726411075"/>
          <c:h val="0.824227417095767"/>
        </c:manualLayout>
      </c:layout>
      <c:scatterChart>
        <c:scatterStyle val="lineMarker"/>
        <c:varyColors val="1"/>
        <c:ser>
          <c:idx val="0"/>
          <c:order val="0"/>
          <c:tx>
            <c:strRef>
              <c:f>'24'!$C$7</c:f>
              <c:strCache>
                <c:ptCount val="1"/>
                <c:pt idx="0">
                  <c:v>1000 </c:v>
                </c:pt>
              </c:strCache>
            </c:strRef>
          </c:tx>
          <c:spPr>
            <a:ln w="28575">
              <a:noFill/>
            </a:ln>
            <a:effectLst>
              <a:glow rad="139700">
                <a:srgbClr val="FFFF00"/>
              </a:glow>
            </a:effectLst>
          </c:spPr>
          <c:marker>
            <c:spPr>
              <a:ln w="47625"/>
              <a:effectLst>
                <a:glow rad="139700">
                  <a:srgbClr val="FFFF00"/>
                </a:glow>
              </a:effectLst>
            </c:spPr>
          </c:marker>
          <c:xVal>
            <c:numRef>
              <c:f>'24'!$D$7:$D$13</c:f>
              <c:numCache>
                <c:formatCode>0_);[Red]\(0\)</c:formatCode>
                <c:ptCount val="7"/>
                <c:pt idx="0">
                  <c:v>1500.0</c:v>
                </c:pt>
                <c:pt idx="1">
                  <c:v>1500.0</c:v>
                </c:pt>
                <c:pt idx="2">
                  <c:v>1500.0</c:v>
                </c:pt>
                <c:pt idx="3">
                  <c:v>1500.0</c:v>
                </c:pt>
                <c:pt idx="4">
                  <c:v>1500.0</c:v>
                </c:pt>
                <c:pt idx="5">
                  <c:v>1500.0</c:v>
                </c:pt>
                <c:pt idx="6">
                  <c:v>1500.0</c:v>
                </c:pt>
              </c:numCache>
            </c:numRef>
          </c:xVal>
          <c:yVal>
            <c:numRef>
              <c:f>'24'!$C$7:$C$13</c:f>
              <c:numCache>
                <c:formatCode>0_);[Red]\(0\)</c:formatCode>
                <c:ptCount val="7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1000.0</c:v>
                </c:pt>
                <c:pt idx="4">
                  <c:v>1000.0</c:v>
                </c:pt>
                <c:pt idx="5">
                  <c:v>1000.0</c:v>
                </c:pt>
                <c:pt idx="6">
                  <c:v>1000.0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8573992"/>
        <c:axId val="-2098568552"/>
      </c:scatterChart>
      <c:valAx>
        <c:axId val="-2098573992"/>
        <c:scaling>
          <c:logBase val="10.0"/>
          <c:orientation val="maxMin"/>
          <c:max val="3500.0"/>
          <c:min val="500.0"/>
        </c:scaling>
        <c:delete val="1"/>
        <c:axPos val="t"/>
        <c:majorGridlines>
          <c:spPr>
            <a:ln>
              <a:noFill/>
            </a:ln>
            <a:effectLst/>
          </c:spPr>
        </c:majorGridlines>
        <c:minorGridlines>
          <c:spPr>
            <a:ln>
              <a:noFill/>
            </a:ln>
            <a:effectLst/>
          </c:spPr>
        </c:minorGridlines>
        <c:numFmt formatCode="0_);[Red]\(0\)" sourceLinked="1"/>
        <c:majorTickMark val="none"/>
        <c:minorTickMark val="none"/>
        <c:tickLblPos val="nextTo"/>
        <c:crossAx val="-2098568552"/>
        <c:crosses val="autoZero"/>
        <c:crossBetween val="midCat"/>
      </c:valAx>
      <c:valAx>
        <c:axId val="-2098568552"/>
        <c:scaling>
          <c:logBase val="10.0"/>
          <c:orientation val="maxMin"/>
          <c:max val="1600.0"/>
          <c:min val="200.0"/>
        </c:scaling>
        <c:delete val="1"/>
        <c:axPos val="r"/>
        <c:numFmt formatCode="0_);[Red]\(0\)" sourceLinked="1"/>
        <c:majorTickMark val="in"/>
        <c:minorTickMark val="in"/>
        <c:tickLblPos val="low"/>
        <c:crossAx val="-209857399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1915187876443"/>
          <c:y val="0.080311763515229"/>
          <c:w val="0.767146726411075"/>
          <c:h val="0.824227417095767"/>
        </c:manualLayout>
      </c:layout>
      <c:scatterChart>
        <c:scatterStyle val="lineMarker"/>
        <c:varyColors val="1"/>
        <c:ser>
          <c:idx val="0"/>
          <c:order val="0"/>
          <c:tx>
            <c:strRef>
              <c:f>'25'!$C$7</c:f>
              <c:strCache>
                <c:ptCount val="1"/>
                <c:pt idx="0">
                  <c:v>1000 </c:v>
                </c:pt>
              </c:strCache>
            </c:strRef>
          </c:tx>
          <c:spPr>
            <a:ln w="28575">
              <a:noFill/>
            </a:ln>
            <a:effectLst>
              <a:glow rad="139700">
                <a:srgbClr val="FFFF00"/>
              </a:glow>
            </a:effectLst>
          </c:spPr>
          <c:marker>
            <c:spPr>
              <a:ln w="47625"/>
              <a:effectLst>
                <a:glow rad="139700">
                  <a:srgbClr val="FFFF00"/>
                </a:glow>
              </a:effectLst>
            </c:spPr>
          </c:marker>
          <c:xVal>
            <c:numRef>
              <c:f>'25'!$D$7:$D$13</c:f>
              <c:numCache>
                <c:formatCode>0_);[Red]\(0\)</c:formatCode>
                <c:ptCount val="7"/>
                <c:pt idx="0">
                  <c:v>1500.0</c:v>
                </c:pt>
                <c:pt idx="1">
                  <c:v>1500.0</c:v>
                </c:pt>
                <c:pt idx="2">
                  <c:v>1500.0</c:v>
                </c:pt>
                <c:pt idx="3">
                  <c:v>1500.0</c:v>
                </c:pt>
                <c:pt idx="4">
                  <c:v>1500.0</c:v>
                </c:pt>
                <c:pt idx="5">
                  <c:v>1500.0</c:v>
                </c:pt>
                <c:pt idx="6">
                  <c:v>1500.0</c:v>
                </c:pt>
              </c:numCache>
            </c:numRef>
          </c:xVal>
          <c:yVal>
            <c:numRef>
              <c:f>'25'!$C$7:$C$13</c:f>
              <c:numCache>
                <c:formatCode>0_);[Red]\(0\)</c:formatCode>
                <c:ptCount val="7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1000.0</c:v>
                </c:pt>
                <c:pt idx="4">
                  <c:v>1000.0</c:v>
                </c:pt>
                <c:pt idx="5">
                  <c:v>1000.0</c:v>
                </c:pt>
                <c:pt idx="6">
                  <c:v>1000.0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3686200"/>
        <c:axId val="2120456872"/>
      </c:scatterChart>
      <c:valAx>
        <c:axId val="-2103686200"/>
        <c:scaling>
          <c:logBase val="10.0"/>
          <c:orientation val="maxMin"/>
          <c:max val="3500.0"/>
          <c:min val="500.0"/>
        </c:scaling>
        <c:delete val="1"/>
        <c:axPos val="t"/>
        <c:majorGridlines>
          <c:spPr>
            <a:ln>
              <a:noFill/>
            </a:ln>
            <a:effectLst/>
          </c:spPr>
        </c:majorGridlines>
        <c:minorGridlines>
          <c:spPr>
            <a:ln>
              <a:noFill/>
            </a:ln>
            <a:effectLst/>
          </c:spPr>
        </c:minorGridlines>
        <c:numFmt formatCode="0_);[Red]\(0\)" sourceLinked="1"/>
        <c:majorTickMark val="none"/>
        <c:minorTickMark val="none"/>
        <c:tickLblPos val="nextTo"/>
        <c:crossAx val="2120456872"/>
        <c:crosses val="autoZero"/>
        <c:crossBetween val="midCat"/>
      </c:valAx>
      <c:valAx>
        <c:axId val="2120456872"/>
        <c:scaling>
          <c:logBase val="10.0"/>
          <c:orientation val="maxMin"/>
          <c:max val="1600.0"/>
          <c:min val="200.0"/>
        </c:scaling>
        <c:delete val="1"/>
        <c:axPos val="r"/>
        <c:numFmt formatCode="0_);[Red]\(0\)" sourceLinked="1"/>
        <c:majorTickMark val="in"/>
        <c:minorTickMark val="in"/>
        <c:tickLblPos val="low"/>
        <c:crossAx val="-21036862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1915187876443"/>
          <c:y val="0.080311763515229"/>
          <c:w val="0.767146726411075"/>
          <c:h val="0.824227417095767"/>
        </c:manualLayout>
      </c:layout>
      <c:scatterChart>
        <c:scatterStyle val="lineMarker"/>
        <c:varyColors val="1"/>
        <c:ser>
          <c:idx val="0"/>
          <c:order val="0"/>
          <c:tx>
            <c:strRef>
              <c:f>'26'!$C$7</c:f>
              <c:strCache>
                <c:ptCount val="1"/>
                <c:pt idx="0">
                  <c:v>1000 </c:v>
                </c:pt>
              </c:strCache>
            </c:strRef>
          </c:tx>
          <c:spPr>
            <a:ln w="28575">
              <a:noFill/>
            </a:ln>
            <a:effectLst>
              <a:glow rad="139700">
                <a:srgbClr val="FFFF00"/>
              </a:glow>
            </a:effectLst>
          </c:spPr>
          <c:marker>
            <c:spPr>
              <a:ln w="47625"/>
              <a:effectLst>
                <a:glow rad="139700">
                  <a:srgbClr val="FFFF00"/>
                </a:glow>
              </a:effectLst>
            </c:spPr>
          </c:marker>
          <c:xVal>
            <c:numRef>
              <c:f>'26'!$D$7:$D$13</c:f>
              <c:numCache>
                <c:formatCode>0_);[Red]\(0\)</c:formatCode>
                <c:ptCount val="7"/>
                <c:pt idx="0">
                  <c:v>1500.0</c:v>
                </c:pt>
                <c:pt idx="1">
                  <c:v>1500.0</c:v>
                </c:pt>
                <c:pt idx="2">
                  <c:v>1500.0</c:v>
                </c:pt>
                <c:pt idx="3">
                  <c:v>1500.0</c:v>
                </c:pt>
                <c:pt idx="4">
                  <c:v>1500.0</c:v>
                </c:pt>
                <c:pt idx="5">
                  <c:v>1500.0</c:v>
                </c:pt>
                <c:pt idx="6">
                  <c:v>1500.0</c:v>
                </c:pt>
              </c:numCache>
            </c:numRef>
          </c:xVal>
          <c:yVal>
            <c:numRef>
              <c:f>'26'!$C$7:$C$13</c:f>
              <c:numCache>
                <c:formatCode>0_);[Red]\(0\)</c:formatCode>
                <c:ptCount val="7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1000.0</c:v>
                </c:pt>
                <c:pt idx="4">
                  <c:v>1000.0</c:v>
                </c:pt>
                <c:pt idx="5">
                  <c:v>1000.0</c:v>
                </c:pt>
                <c:pt idx="6">
                  <c:v>1000.0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8472344"/>
        <c:axId val="-2143897832"/>
      </c:scatterChart>
      <c:valAx>
        <c:axId val="2118472344"/>
        <c:scaling>
          <c:logBase val="10.0"/>
          <c:orientation val="maxMin"/>
          <c:max val="3500.0"/>
          <c:min val="500.0"/>
        </c:scaling>
        <c:delete val="1"/>
        <c:axPos val="t"/>
        <c:majorGridlines>
          <c:spPr>
            <a:ln>
              <a:noFill/>
            </a:ln>
            <a:effectLst/>
          </c:spPr>
        </c:majorGridlines>
        <c:minorGridlines>
          <c:spPr>
            <a:ln>
              <a:noFill/>
            </a:ln>
            <a:effectLst/>
          </c:spPr>
        </c:minorGridlines>
        <c:numFmt formatCode="0_);[Red]\(0\)" sourceLinked="1"/>
        <c:majorTickMark val="none"/>
        <c:minorTickMark val="none"/>
        <c:tickLblPos val="nextTo"/>
        <c:crossAx val="-2143897832"/>
        <c:crosses val="autoZero"/>
        <c:crossBetween val="midCat"/>
      </c:valAx>
      <c:valAx>
        <c:axId val="-2143897832"/>
        <c:scaling>
          <c:logBase val="10.0"/>
          <c:orientation val="maxMin"/>
          <c:max val="1600.0"/>
          <c:min val="200.0"/>
        </c:scaling>
        <c:delete val="1"/>
        <c:axPos val="r"/>
        <c:numFmt formatCode="0_);[Red]\(0\)" sourceLinked="1"/>
        <c:majorTickMark val="in"/>
        <c:minorTickMark val="in"/>
        <c:tickLblPos val="low"/>
        <c:crossAx val="211847234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1915187876443"/>
          <c:y val="0.080311763515229"/>
          <c:w val="0.767146726411075"/>
          <c:h val="0.824227417095767"/>
        </c:manualLayout>
      </c:layout>
      <c:scatterChart>
        <c:scatterStyle val="lineMarker"/>
        <c:varyColors val="1"/>
        <c:ser>
          <c:idx val="0"/>
          <c:order val="0"/>
          <c:tx>
            <c:strRef>
              <c:f>'27'!$C$7</c:f>
              <c:strCache>
                <c:ptCount val="1"/>
                <c:pt idx="0">
                  <c:v>1000 </c:v>
                </c:pt>
              </c:strCache>
            </c:strRef>
          </c:tx>
          <c:spPr>
            <a:ln w="28575">
              <a:noFill/>
            </a:ln>
            <a:effectLst>
              <a:glow rad="139700">
                <a:srgbClr val="FFFF00"/>
              </a:glow>
            </a:effectLst>
          </c:spPr>
          <c:marker>
            <c:spPr>
              <a:ln w="47625"/>
              <a:effectLst>
                <a:glow rad="139700">
                  <a:srgbClr val="FFFF00"/>
                </a:glow>
              </a:effectLst>
            </c:spPr>
          </c:marker>
          <c:xVal>
            <c:numRef>
              <c:f>'27'!$D$7:$D$13</c:f>
              <c:numCache>
                <c:formatCode>0_);[Red]\(0\)</c:formatCode>
                <c:ptCount val="7"/>
                <c:pt idx="0">
                  <c:v>1500.0</c:v>
                </c:pt>
                <c:pt idx="1">
                  <c:v>1500.0</c:v>
                </c:pt>
                <c:pt idx="2">
                  <c:v>1500.0</c:v>
                </c:pt>
                <c:pt idx="3">
                  <c:v>1500.0</c:v>
                </c:pt>
                <c:pt idx="4">
                  <c:v>1500.0</c:v>
                </c:pt>
                <c:pt idx="5">
                  <c:v>1500.0</c:v>
                </c:pt>
                <c:pt idx="6">
                  <c:v>1500.0</c:v>
                </c:pt>
              </c:numCache>
            </c:numRef>
          </c:xVal>
          <c:yVal>
            <c:numRef>
              <c:f>'27'!$C$7:$C$13</c:f>
              <c:numCache>
                <c:formatCode>0_);[Red]\(0\)</c:formatCode>
                <c:ptCount val="7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1000.0</c:v>
                </c:pt>
                <c:pt idx="4">
                  <c:v>1000.0</c:v>
                </c:pt>
                <c:pt idx="5">
                  <c:v>1000.0</c:v>
                </c:pt>
                <c:pt idx="6">
                  <c:v>1000.0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3574376"/>
        <c:axId val="-2103568936"/>
      </c:scatterChart>
      <c:valAx>
        <c:axId val="-2103574376"/>
        <c:scaling>
          <c:logBase val="10.0"/>
          <c:orientation val="maxMin"/>
          <c:max val="3500.0"/>
          <c:min val="500.0"/>
        </c:scaling>
        <c:delete val="1"/>
        <c:axPos val="t"/>
        <c:majorGridlines>
          <c:spPr>
            <a:ln>
              <a:noFill/>
            </a:ln>
            <a:effectLst/>
          </c:spPr>
        </c:majorGridlines>
        <c:minorGridlines>
          <c:spPr>
            <a:ln>
              <a:noFill/>
            </a:ln>
            <a:effectLst/>
          </c:spPr>
        </c:minorGridlines>
        <c:numFmt formatCode="0_);[Red]\(0\)" sourceLinked="1"/>
        <c:majorTickMark val="none"/>
        <c:minorTickMark val="none"/>
        <c:tickLblPos val="nextTo"/>
        <c:crossAx val="-2103568936"/>
        <c:crosses val="autoZero"/>
        <c:crossBetween val="midCat"/>
      </c:valAx>
      <c:valAx>
        <c:axId val="-2103568936"/>
        <c:scaling>
          <c:logBase val="10.0"/>
          <c:orientation val="maxMin"/>
          <c:max val="1600.0"/>
          <c:min val="200.0"/>
        </c:scaling>
        <c:delete val="1"/>
        <c:axPos val="r"/>
        <c:numFmt formatCode="0_);[Red]\(0\)" sourceLinked="1"/>
        <c:majorTickMark val="in"/>
        <c:minorTickMark val="in"/>
        <c:tickLblPos val="low"/>
        <c:crossAx val="-21035743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1915187876443"/>
          <c:y val="0.080311763515229"/>
          <c:w val="0.767146726411075"/>
          <c:h val="0.824227417095767"/>
        </c:manualLayout>
      </c:layout>
      <c:scatterChart>
        <c:scatterStyle val="lineMarker"/>
        <c:varyColors val="1"/>
        <c:ser>
          <c:idx val="0"/>
          <c:order val="0"/>
          <c:tx>
            <c:strRef>
              <c:f>'28'!$C$7</c:f>
              <c:strCache>
                <c:ptCount val="1"/>
                <c:pt idx="0">
                  <c:v>1000 </c:v>
                </c:pt>
              </c:strCache>
            </c:strRef>
          </c:tx>
          <c:spPr>
            <a:ln w="28575">
              <a:noFill/>
            </a:ln>
            <a:effectLst>
              <a:glow rad="139700">
                <a:srgbClr val="FFFF00"/>
              </a:glow>
            </a:effectLst>
          </c:spPr>
          <c:marker>
            <c:spPr>
              <a:ln w="47625"/>
              <a:effectLst>
                <a:glow rad="139700">
                  <a:srgbClr val="FFFF00"/>
                </a:glow>
              </a:effectLst>
            </c:spPr>
          </c:marker>
          <c:xVal>
            <c:numRef>
              <c:f>'28'!$D$7:$D$13</c:f>
              <c:numCache>
                <c:formatCode>0_);[Red]\(0\)</c:formatCode>
                <c:ptCount val="7"/>
                <c:pt idx="0">
                  <c:v>1500.0</c:v>
                </c:pt>
                <c:pt idx="1">
                  <c:v>1500.0</c:v>
                </c:pt>
                <c:pt idx="2">
                  <c:v>1500.0</c:v>
                </c:pt>
                <c:pt idx="3">
                  <c:v>1500.0</c:v>
                </c:pt>
                <c:pt idx="4">
                  <c:v>1500.0</c:v>
                </c:pt>
                <c:pt idx="5">
                  <c:v>1500.0</c:v>
                </c:pt>
                <c:pt idx="6">
                  <c:v>1500.0</c:v>
                </c:pt>
              </c:numCache>
            </c:numRef>
          </c:xVal>
          <c:yVal>
            <c:numRef>
              <c:f>'28'!$C$7:$C$13</c:f>
              <c:numCache>
                <c:formatCode>0_);[Red]\(0\)</c:formatCode>
                <c:ptCount val="7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1000.0</c:v>
                </c:pt>
                <c:pt idx="4">
                  <c:v>1000.0</c:v>
                </c:pt>
                <c:pt idx="5">
                  <c:v>1000.0</c:v>
                </c:pt>
                <c:pt idx="6">
                  <c:v>1000.0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4168008"/>
        <c:axId val="-2104162600"/>
      </c:scatterChart>
      <c:valAx>
        <c:axId val="-2104168008"/>
        <c:scaling>
          <c:logBase val="10.0"/>
          <c:orientation val="maxMin"/>
          <c:max val="3500.0"/>
          <c:min val="500.0"/>
        </c:scaling>
        <c:delete val="1"/>
        <c:axPos val="t"/>
        <c:majorGridlines>
          <c:spPr>
            <a:ln>
              <a:noFill/>
            </a:ln>
            <a:effectLst/>
          </c:spPr>
        </c:majorGridlines>
        <c:minorGridlines>
          <c:spPr>
            <a:ln>
              <a:noFill/>
            </a:ln>
            <a:effectLst/>
          </c:spPr>
        </c:minorGridlines>
        <c:numFmt formatCode="0_);[Red]\(0\)" sourceLinked="1"/>
        <c:majorTickMark val="none"/>
        <c:minorTickMark val="none"/>
        <c:tickLblPos val="nextTo"/>
        <c:crossAx val="-2104162600"/>
        <c:crosses val="autoZero"/>
        <c:crossBetween val="midCat"/>
      </c:valAx>
      <c:valAx>
        <c:axId val="-2104162600"/>
        <c:scaling>
          <c:logBase val="10.0"/>
          <c:orientation val="maxMin"/>
          <c:max val="1600.0"/>
          <c:min val="200.0"/>
        </c:scaling>
        <c:delete val="1"/>
        <c:axPos val="r"/>
        <c:numFmt formatCode="0_);[Red]\(0\)" sourceLinked="1"/>
        <c:majorTickMark val="in"/>
        <c:minorTickMark val="in"/>
        <c:tickLblPos val="low"/>
        <c:crossAx val="-210416800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1915187876443"/>
          <c:y val="0.080311763515229"/>
          <c:w val="0.767146726411075"/>
          <c:h val="0.824227417095767"/>
        </c:manualLayout>
      </c:layout>
      <c:scatterChart>
        <c:scatterStyle val="lineMarker"/>
        <c:varyColors val="1"/>
        <c:ser>
          <c:idx val="0"/>
          <c:order val="0"/>
          <c:tx>
            <c:strRef>
              <c:f>'29'!$C$7</c:f>
              <c:strCache>
                <c:ptCount val="1"/>
                <c:pt idx="0">
                  <c:v>1000 </c:v>
                </c:pt>
              </c:strCache>
            </c:strRef>
          </c:tx>
          <c:spPr>
            <a:ln w="28575">
              <a:noFill/>
            </a:ln>
            <a:effectLst>
              <a:glow rad="139700">
                <a:srgbClr val="FFFF00"/>
              </a:glow>
            </a:effectLst>
          </c:spPr>
          <c:marker>
            <c:spPr>
              <a:ln w="47625"/>
              <a:effectLst>
                <a:glow rad="139700">
                  <a:srgbClr val="FFFF00"/>
                </a:glow>
              </a:effectLst>
            </c:spPr>
          </c:marker>
          <c:xVal>
            <c:numRef>
              <c:f>'29'!$D$7:$D$13</c:f>
              <c:numCache>
                <c:formatCode>0_);[Red]\(0\)</c:formatCode>
                <c:ptCount val="7"/>
                <c:pt idx="0">
                  <c:v>1500.0</c:v>
                </c:pt>
                <c:pt idx="1">
                  <c:v>1500.0</c:v>
                </c:pt>
                <c:pt idx="2">
                  <c:v>1500.0</c:v>
                </c:pt>
                <c:pt idx="3">
                  <c:v>1500.0</c:v>
                </c:pt>
                <c:pt idx="4">
                  <c:v>1500.0</c:v>
                </c:pt>
                <c:pt idx="5">
                  <c:v>1500.0</c:v>
                </c:pt>
                <c:pt idx="6">
                  <c:v>1500.0</c:v>
                </c:pt>
              </c:numCache>
            </c:numRef>
          </c:xVal>
          <c:yVal>
            <c:numRef>
              <c:f>'29'!$C$7:$C$13</c:f>
              <c:numCache>
                <c:formatCode>0_);[Red]\(0\)</c:formatCode>
                <c:ptCount val="7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1000.0</c:v>
                </c:pt>
                <c:pt idx="4">
                  <c:v>1000.0</c:v>
                </c:pt>
                <c:pt idx="5">
                  <c:v>1000.0</c:v>
                </c:pt>
                <c:pt idx="6">
                  <c:v>1000.0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3626200"/>
        <c:axId val="-2143622888"/>
      </c:scatterChart>
      <c:valAx>
        <c:axId val="-2143626200"/>
        <c:scaling>
          <c:logBase val="10.0"/>
          <c:orientation val="maxMin"/>
          <c:max val="3500.0"/>
          <c:min val="500.0"/>
        </c:scaling>
        <c:delete val="1"/>
        <c:axPos val="t"/>
        <c:majorGridlines>
          <c:spPr>
            <a:ln>
              <a:noFill/>
            </a:ln>
            <a:effectLst/>
          </c:spPr>
        </c:majorGridlines>
        <c:minorGridlines>
          <c:spPr>
            <a:ln>
              <a:noFill/>
            </a:ln>
            <a:effectLst/>
          </c:spPr>
        </c:minorGridlines>
        <c:numFmt formatCode="0_);[Red]\(0\)" sourceLinked="1"/>
        <c:majorTickMark val="none"/>
        <c:minorTickMark val="none"/>
        <c:tickLblPos val="nextTo"/>
        <c:crossAx val="-2143622888"/>
        <c:crosses val="autoZero"/>
        <c:crossBetween val="midCat"/>
      </c:valAx>
      <c:valAx>
        <c:axId val="-2143622888"/>
        <c:scaling>
          <c:logBase val="10.0"/>
          <c:orientation val="maxMin"/>
          <c:max val="1600.0"/>
          <c:min val="200.0"/>
        </c:scaling>
        <c:delete val="1"/>
        <c:axPos val="r"/>
        <c:numFmt formatCode="0_);[Red]\(0\)" sourceLinked="1"/>
        <c:majorTickMark val="in"/>
        <c:minorTickMark val="in"/>
        <c:tickLblPos val="low"/>
        <c:crossAx val="-21436262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1915187876443"/>
          <c:y val="0.080311763515229"/>
          <c:w val="0.767146726411075"/>
          <c:h val="0.824227417095767"/>
        </c:manualLayout>
      </c:layout>
      <c:scatterChart>
        <c:scatterStyle val="lineMarker"/>
        <c:varyColors val="1"/>
        <c:ser>
          <c:idx val="0"/>
          <c:order val="0"/>
          <c:tx>
            <c:strRef>
              <c:f>'3'!$C$7</c:f>
              <c:strCache>
                <c:ptCount val="1"/>
                <c:pt idx="0">
                  <c:v>1000 </c:v>
                </c:pt>
              </c:strCache>
            </c:strRef>
          </c:tx>
          <c:spPr>
            <a:ln w="28575">
              <a:noFill/>
            </a:ln>
            <a:effectLst>
              <a:glow rad="139700">
                <a:srgbClr val="FFFF00"/>
              </a:glow>
            </a:effectLst>
          </c:spPr>
          <c:marker>
            <c:spPr>
              <a:ln w="47625"/>
              <a:effectLst>
                <a:glow rad="139700">
                  <a:srgbClr val="FFFF00"/>
                </a:glow>
              </a:effectLst>
            </c:spPr>
          </c:marker>
          <c:xVal>
            <c:numRef>
              <c:f>'3'!$D$7:$D$13</c:f>
              <c:numCache>
                <c:formatCode>0_);[Red]\(0\)</c:formatCode>
                <c:ptCount val="7"/>
                <c:pt idx="0">
                  <c:v>1500.0</c:v>
                </c:pt>
                <c:pt idx="1">
                  <c:v>1500.0</c:v>
                </c:pt>
                <c:pt idx="2">
                  <c:v>1500.0</c:v>
                </c:pt>
                <c:pt idx="3">
                  <c:v>1500.0</c:v>
                </c:pt>
                <c:pt idx="4">
                  <c:v>1500.0</c:v>
                </c:pt>
                <c:pt idx="5">
                  <c:v>1500.0</c:v>
                </c:pt>
                <c:pt idx="6">
                  <c:v>1500.0</c:v>
                </c:pt>
              </c:numCache>
            </c:numRef>
          </c:xVal>
          <c:yVal>
            <c:numRef>
              <c:f>'3'!$C$7:$C$13</c:f>
              <c:numCache>
                <c:formatCode>0_);[Red]\(0\)</c:formatCode>
                <c:ptCount val="7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1000.0</c:v>
                </c:pt>
                <c:pt idx="4">
                  <c:v>1000.0</c:v>
                </c:pt>
                <c:pt idx="5">
                  <c:v>1000.0</c:v>
                </c:pt>
                <c:pt idx="6">
                  <c:v>1000.0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6241816"/>
        <c:axId val="-2116236504"/>
      </c:scatterChart>
      <c:valAx>
        <c:axId val="-2116241816"/>
        <c:scaling>
          <c:logBase val="10.0"/>
          <c:orientation val="maxMin"/>
          <c:max val="3500.0"/>
          <c:min val="500.0"/>
        </c:scaling>
        <c:delete val="1"/>
        <c:axPos val="t"/>
        <c:majorGridlines>
          <c:spPr>
            <a:ln>
              <a:noFill/>
            </a:ln>
            <a:effectLst/>
          </c:spPr>
        </c:majorGridlines>
        <c:minorGridlines>
          <c:spPr>
            <a:ln>
              <a:noFill/>
            </a:ln>
            <a:effectLst/>
          </c:spPr>
        </c:minorGridlines>
        <c:numFmt formatCode="0_);[Red]\(0\)" sourceLinked="1"/>
        <c:majorTickMark val="none"/>
        <c:minorTickMark val="none"/>
        <c:tickLblPos val="nextTo"/>
        <c:crossAx val="-2116236504"/>
        <c:crosses val="autoZero"/>
        <c:crossBetween val="midCat"/>
      </c:valAx>
      <c:valAx>
        <c:axId val="-2116236504"/>
        <c:scaling>
          <c:logBase val="10.0"/>
          <c:orientation val="maxMin"/>
          <c:max val="1600.0"/>
          <c:min val="200.0"/>
        </c:scaling>
        <c:delete val="1"/>
        <c:axPos val="r"/>
        <c:numFmt formatCode="0_);[Red]\(0\)" sourceLinked="1"/>
        <c:majorTickMark val="in"/>
        <c:minorTickMark val="in"/>
        <c:tickLblPos val="low"/>
        <c:crossAx val="-21162418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1915187876443"/>
          <c:y val="0.080311763515229"/>
          <c:w val="0.767146726411075"/>
          <c:h val="0.824227417095767"/>
        </c:manualLayout>
      </c:layout>
      <c:scatterChart>
        <c:scatterStyle val="lineMarker"/>
        <c:varyColors val="1"/>
        <c:ser>
          <c:idx val="0"/>
          <c:order val="0"/>
          <c:tx>
            <c:strRef>
              <c:f>'30'!$C$7</c:f>
              <c:strCache>
                <c:ptCount val="1"/>
                <c:pt idx="0">
                  <c:v>1000 </c:v>
                </c:pt>
              </c:strCache>
            </c:strRef>
          </c:tx>
          <c:spPr>
            <a:ln w="28575">
              <a:noFill/>
            </a:ln>
            <a:effectLst>
              <a:glow rad="139700">
                <a:srgbClr val="FFFF00"/>
              </a:glow>
            </a:effectLst>
          </c:spPr>
          <c:marker>
            <c:spPr>
              <a:ln w="47625"/>
              <a:effectLst>
                <a:glow rad="139700">
                  <a:srgbClr val="FFFF00"/>
                </a:glow>
              </a:effectLst>
            </c:spPr>
          </c:marker>
          <c:xVal>
            <c:numRef>
              <c:f>'30'!$D$7:$D$13</c:f>
              <c:numCache>
                <c:formatCode>0_);[Red]\(0\)</c:formatCode>
                <c:ptCount val="7"/>
                <c:pt idx="0">
                  <c:v>1500.0</c:v>
                </c:pt>
                <c:pt idx="1">
                  <c:v>1500.0</c:v>
                </c:pt>
                <c:pt idx="2">
                  <c:v>1500.0</c:v>
                </c:pt>
                <c:pt idx="3">
                  <c:v>1500.0</c:v>
                </c:pt>
                <c:pt idx="4">
                  <c:v>1500.0</c:v>
                </c:pt>
                <c:pt idx="5">
                  <c:v>1500.0</c:v>
                </c:pt>
                <c:pt idx="6">
                  <c:v>1500.0</c:v>
                </c:pt>
              </c:numCache>
            </c:numRef>
          </c:xVal>
          <c:yVal>
            <c:numRef>
              <c:f>'30'!$C$7:$C$13</c:f>
              <c:numCache>
                <c:formatCode>0_);[Red]\(0\)</c:formatCode>
                <c:ptCount val="7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1000.0</c:v>
                </c:pt>
                <c:pt idx="4">
                  <c:v>1000.0</c:v>
                </c:pt>
                <c:pt idx="5">
                  <c:v>1000.0</c:v>
                </c:pt>
                <c:pt idx="6">
                  <c:v>1000.0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3658808"/>
        <c:axId val="-2103653368"/>
      </c:scatterChart>
      <c:valAx>
        <c:axId val="-2103658808"/>
        <c:scaling>
          <c:logBase val="10.0"/>
          <c:orientation val="maxMin"/>
          <c:max val="3500.0"/>
          <c:min val="500.0"/>
        </c:scaling>
        <c:delete val="1"/>
        <c:axPos val="t"/>
        <c:majorGridlines>
          <c:spPr>
            <a:ln>
              <a:noFill/>
            </a:ln>
            <a:effectLst/>
          </c:spPr>
        </c:majorGridlines>
        <c:minorGridlines>
          <c:spPr>
            <a:ln>
              <a:noFill/>
            </a:ln>
            <a:effectLst/>
          </c:spPr>
        </c:minorGridlines>
        <c:numFmt formatCode="0_);[Red]\(0\)" sourceLinked="1"/>
        <c:majorTickMark val="none"/>
        <c:minorTickMark val="none"/>
        <c:tickLblPos val="nextTo"/>
        <c:crossAx val="-2103653368"/>
        <c:crosses val="autoZero"/>
        <c:crossBetween val="midCat"/>
      </c:valAx>
      <c:valAx>
        <c:axId val="-2103653368"/>
        <c:scaling>
          <c:logBase val="10.0"/>
          <c:orientation val="maxMin"/>
          <c:max val="1600.0"/>
          <c:min val="200.0"/>
        </c:scaling>
        <c:delete val="1"/>
        <c:axPos val="r"/>
        <c:numFmt formatCode="0_);[Red]\(0\)" sourceLinked="1"/>
        <c:majorTickMark val="in"/>
        <c:minorTickMark val="in"/>
        <c:tickLblPos val="low"/>
        <c:crossAx val="-210365880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1915187876443"/>
          <c:y val="0.080311763515229"/>
          <c:w val="0.767146726411075"/>
          <c:h val="0.824227417095767"/>
        </c:manualLayout>
      </c:layout>
      <c:scatterChart>
        <c:scatterStyle val="lineMarker"/>
        <c:varyColors val="1"/>
        <c:ser>
          <c:idx val="0"/>
          <c:order val="0"/>
          <c:tx>
            <c:strRef>
              <c:f>'31'!$C$7</c:f>
              <c:strCache>
                <c:ptCount val="1"/>
                <c:pt idx="0">
                  <c:v>1000 </c:v>
                </c:pt>
              </c:strCache>
            </c:strRef>
          </c:tx>
          <c:spPr>
            <a:ln w="28575">
              <a:noFill/>
            </a:ln>
            <a:effectLst>
              <a:glow rad="139700">
                <a:srgbClr val="FFFF00"/>
              </a:glow>
            </a:effectLst>
          </c:spPr>
          <c:marker>
            <c:spPr>
              <a:ln w="47625"/>
              <a:effectLst>
                <a:glow rad="139700">
                  <a:srgbClr val="FFFF00"/>
                </a:glow>
              </a:effectLst>
            </c:spPr>
          </c:marker>
          <c:xVal>
            <c:numRef>
              <c:f>'31'!$D$7:$D$13</c:f>
              <c:numCache>
                <c:formatCode>0_);[Red]\(0\)</c:formatCode>
                <c:ptCount val="7"/>
                <c:pt idx="0">
                  <c:v>1500.0</c:v>
                </c:pt>
                <c:pt idx="1">
                  <c:v>1500.0</c:v>
                </c:pt>
                <c:pt idx="2">
                  <c:v>1500.0</c:v>
                </c:pt>
                <c:pt idx="3">
                  <c:v>1500.0</c:v>
                </c:pt>
                <c:pt idx="4">
                  <c:v>1500.0</c:v>
                </c:pt>
                <c:pt idx="5">
                  <c:v>1500.0</c:v>
                </c:pt>
                <c:pt idx="6">
                  <c:v>1500.0</c:v>
                </c:pt>
              </c:numCache>
            </c:numRef>
          </c:xVal>
          <c:yVal>
            <c:numRef>
              <c:f>'31'!$C$7:$C$13</c:f>
              <c:numCache>
                <c:formatCode>0_);[Red]\(0\)</c:formatCode>
                <c:ptCount val="7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1000.0</c:v>
                </c:pt>
                <c:pt idx="4">
                  <c:v>1000.0</c:v>
                </c:pt>
                <c:pt idx="5">
                  <c:v>1000.0</c:v>
                </c:pt>
                <c:pt idx="6">
                  <c:v>1000.0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4871816"/>
        <c:axId val="-2144866376"/>
      </c:scatterChart>
      <c:valAx>
        <c:axId val="-2144871816"/>
        <c:scaling>
          <c:logBase val="10.0"/>
          <c:orientation val="maxMin"/>
          <c:max val="3500.0"/>
          <c:min val="500.0"/>
        </c:scaling>
        <c:delete val="1"/>
        <c:axPos val="t"/>
        <c:majorGridlines>
          <c:spPr>
            <a:ln>
              <a:noFill/>
            </a:ln>
            <a:effectLst/>
          </c:spPr>
        </c:majorGridlines>
        <c:minorGridlines>
          <c:spPr>
            <a:ln>
              <a:noFill/>
            </a:ln>
            <a:effectLst/>
          </c:spPr>
        </c:minorGridlines>
        <c:numFmt formatCode="0_);[Red]\(0\)" sourceLinked="1"/>
        <c:majorTickMark val="none"/>
        <c:minorTickMark val="none"/>
        <c:tickLblPos val="nextTo"/>
        <c:crossAx val="-2144866376"/>
        <c:crosses val="autoZero"/>
        <c:crossBetween val="midCat"/>
      </c:valAx>
      <c:valAx>
        <c:axId val="-2144866376"/>
        <c:scaling>
          <c:logBase val="10.0"/>
          <c:orientation val="maxMin"/>
          <c:max val="1600.0"/>
          <c:min val="200.0"/>
        </c:scaling>
        <c:delete val="1"/>
        <c:axPos val="r"/>
        <c:numFmt formatCode="0_);[Red]\(0\)" sourceLinked="1"/>
        <c:majorTickMark val="in"/>
        <c:minorTickMark val="in"/>
        <c:tickLblPos val="low"/>
        <c:crossAx val="-21448718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1915187876443"/>
          <c:y val="0.080311763515229"/>
          <c:w val="0.767146726411075"/>
          <c:h val="0.824227417095767"/>
        </c:manualLayout>
      </c:layout>
      <c:scatterChart>
        <c:scatterStyle val="lineMarker"/>
        <c:varyColors val="1"/>
        <c:ser>
          <c:idx val="0"/>
          <c:order val="0"/>
          <c:tx>
            <c:strRef>
              <c:f>'32'!$C$7</c:f>
              <c:strCache>
                <c:ptCount val="1"/>
                <c:pt idx="0">
                  <c:v>1000 </c:v>
                </c:pt>
              </c:strCache>
            </c:strRef>
          </c:tx>
          <c:spPr>
            <a:ln w="28575">
              <a:noFill/>
            </a:ln>
            <a:effectLst>
              <a:glow rad="139700">
                <a:srgbClr val="FFFF00"/>
              </a:glow>
            </a:effectLst>
          </c:spPr>
          <c:marker>
            <c:spPr>
              <a:ln w="47625"/>
              <a:effectLst>
                <a:glow rad="139700">
                  <a:srgbClr val="FFFF00"/>
                </a:glow>
              </a:effectLst>
            </c:spPr>
          </c:marker>
          <c:xVal>
            <c:numRef>
              <c:f>'32'!$D$7:$D$13</c:f>
              <c:numCache>
                <c:formatCode>0_);[Red]\(0\)</c:formatCode>
                <c:ptCount val="7"/>
                <c:pt idx="0">
                  <c:v>1500.0</c:v>
                </c:pt>
                <c:pt idx="1">
                  <c:v>1500.0</c:v>
                </c:pt>
                <c:pt idx="2">
                  <c:v>1500.0</c:v>
                </c:pt>
                <c:pt idx="3">
                  <c:v>1500.0</c:v>
                </c:pt>
                <c:pt idx="4">
                  <c:v>1500.0</c:v>
                </c:pt>
                <c:pt idx="5">
                  <c:v>1500.0</c:v>
                </c:pt>
                <c:pt idx="6">
                  <c:v>1500.0</c:v>
                </c:pt>
              </c:numCache>
            </c:numRef>
          </c:xVal>
          <c:yVal>
            <c:numRef>
              <c:f>'32'!$C$7:$C$13</c:f>
              <c:numCache>
                <c:formatCode>0_);[Red]\(0\)</c:formatCode>
                <c:ptCount val="7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1000.0</c:v>
                </c:pt>
                <c:pt idx="4">
                  <c:v>1000.0</c:v>
                </c:pt>
                <c:pt idx="5">
                  <c:v>1000.0</c:v>
                </c:pt>
                <c:pt idx="6">
                  <c:v>1000.0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4710984"/>
        <c:axId val="-2144705544"/>
      </c:scatterChart>
      <c:valAx>
        <c:axId val="-2144710984"/>
        <c:scaling>
          <c:logBase val="10.0"/>
          <c:orientation val="maxMin"/>
          <c:max val="3500.0"/>
          <c:min val="500.0"/>
        </c:scaling>
        <c:delete val="1"/>
        <c:axPos val="t"/>
        <c:majorGridlines>
          <c:spPr>
            <a:ln>
              <a:noFill/>
            </a:ln>
            <a:effectLst/>
          </c:spPr>
        </c:majorGridlines>
        <c:minorGridlines>
          <c:spPr>
            <a:ln>
              <a:noFill/>
            </a:ln>
            <a:effectLst/>
          </c:spPr>
        </c:minorGridlines>
        <c:numFmt formatCode="0_);[Red]\(0\)" sourceLinked="1"/>
        <c:majorTickMark val="none"/>
        <c:minorTickMark val="none"/>
        <c:tickLblPos val="nextTo"/>
        <c:crossAx val="-2144705544"/>
        <c:crosses val="autoZero"/>
        <c:crossBetween val="midCat"/>
      </c:valAx>
      <c:valAx>
        <c:axId val="-2144705544"/>
        <c:scaling>
          <c:logBase val="10.0"/>
          <c:orientation val="maxMin"/>
          <c:max val="1600.0"/>
          <c:min val="200.0"/>
        </c:scaling>
        <c:delete val="1"/>
        <c:axPos val="r"/>
        <c:numFmt formatCode="0_);[Red]\(0\)" sourceLinked="1"/>
        <c:majorTickMark val="in"/>
        <c:minorTickMark val="in"/>
        <c:tickLblPos val="low"/>
        <c:crossAx val="-21447109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1915187876443"/>
          <c:y val="0.080311763515229"/>
          <c:w val="0.767146726411075"/>
          <c:h val="0.824227417095767"/>
        </c:manualLayout>
      </c:layout>
      <c:scatterChart>
        <c:scatterStyle val="lineMarker"/>
        <c:varyColors val="1"/>
        <c:ser>
          <c:idx val="0"/>
          <c:order val="0"/>
          <c:tx>
            <c:strRef>
              <c:f>'33'!$C$7</c:f>
              <c:strCache>
                <c:ptCount val="1"/>
                <c:pt idx="0">
                  <c:v>1000 </c:v>
                </c:pt>
              </c:strCache>
            </c:strRef>
          </c:tx>
          <c:spPr>
            <a:ln w="28575">
              <a:noFill/>
            </a:ln>
            <a:effectLst>
              <a:glow rad="139700">
                <a:srgbClr val="FFFF00"/>
              </a:glow>
            </a:effectLst>
          </c:spPr>
          <c:marker>
            <c:spPr>
              <a:ln w="47625"/>
              <a:effectLst>
                <a:glow rad="139700">
                  <a:srgbClr val="FFFF00"/>
                </a:glow>
              </a:effectLst>
            </c:spPr>
          </c:marker>
          <c:xVal>
            <c:numRef>
              <c:f>'33'!$D$7:$D$13</c:f>
              <c:numCache>
                <c:formatCode>0_);[Red]\(0\)</c:formatCode>
                <c:ptCount val="7"/>
                <c:pt idx="0">
                  <c:v>1500.0</c:v>
                </c:pt>
                <c:pt idx="1">
                  <c:v>1500.0</c:v>
                </c:pt>
                <c:pt idx="2">
                  <c:v>1500.0</c:v>
                </c:pt>
                <c:pt idx="3">
                  <c:v>1500.0</c:v>
                </c:pt>
                <c:pt idx="4">
                  <c:v>1500.0</c:v>
                </c:pt>
                <c:pt idx="5">
                  <c:v>1500.0</c:v>
                </c:pt>
                <c:pt idx="6">
                  <c:v>1500.0</c:v>
                </c:pt>
              </c:numCache>
            </c:numRef>
          </c:xVal>
          <c:yVal>
            <c:numRef>
              <c:f>'33'!$C$7:$C$13</c:f>
              <c:numCache>
                <c:formatCode>0_);[Red]\(0\)</c:formatCode>
                <c:ptCount val="7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1000.0</c:v>
                </c:pt>
                <c:pt idx="4">
                  <c:v>1000.0</c:v>
                </c:pt>
                <c:pt idx="5">
                  <c:v>1000.0</c:v>
                </c:pt>
                <c:pt idx="6">
                  <c:v>1000.0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4641432"/>
        <c:axId val="-2144635992"/>
      </c:scatterChart>
      <c:valAx>
        <c:axId val="-2144641432"/>
        <c:scaling>
          <c:logBase val="10.0"/>
          <c:orientation val="maxMin"/>
          <c:max val="3500.0"/>
          <c:min val="500.0"/>
        </c:scaling>
        <c:delete val="1"/>
        <c:axPos val="t"/>
        <c:majorGridlines>
          <c:spPr>
            <a:ln>
              <a:noFill/>
            </a:ln>
            <a:effectLst/>
          </c:spPr>
        </c:majorGridlines>
        <c:minorGridlines>
          <c:spPr>
            <a:ln>
              <a:noFill/>
            </a:ln>
            <a:effectLst/>
          </c:spPr>
        </c:minorGridlines>
        <c:numFmt formatCode="0_);[Red]\(0\)" sourceLinked="1"/>
        <c:majorTickMark val="none"/>
        <c:minorTickMark val="none"/>
        <c:tickLblPos val="nextTo"/>
        <c:crossAx val="-2144635992"/>
        <c:crosses val="autoZero"/>
        <c:crossBetween val="midCat"/>
      </c:valAx>
      <c:valAx>
        <c:axId val="-2144635992"/>
        <c:scaling>
          <c:logBase val="10.0"/>
          <c:orientation val="maxMin"/>
          <c:max val="1600.0"/>
          <c:min val="200.0"/>
        </c:scaling>
        <c:delete val="1"/>
        <c:axPos val="r"/>
        <c:numFmt formatCode="0_);[Red]\(0\)" sourceLinked="1"/>
        <c:majorTickMark val="in"/>
        <c:minorTickMark val="in"/>
        <c:tickLblPos val="low"/>
        <c:crossAx val="-21446414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1915187876443"/>
          <c:y val="0.080311763515229"/>
          <c:w val="0.767146726411075"/>
          <c:h val="0.824227417095767"/>
        </c:manualLayout>
      </c:layout>
      <c:scatterChart>
        <c:scatterStyle val="lineMarker"/>
        <c:varyColors val="1"/>
        <c:ser>
          <c:idx val="0"/>
          <c:order val="0"/>
          <c:tx>
            <c:strRef>
              <c:f>'34'!$C$7</c:f>
              <c:strCache>
                <c:ptCount val="1"/>
                <c:pt idx="0">
                  <c:v>1000 </c:v>
                </c:pt>
              </c:strCache>
            </c:strRef>
          </c:tx>
          <c:spPr>
            <a:ln w="28575">
              <a:noFill/>
            </a:ln>
            <a:effectLst>
              <a:glow rad="139700">
                <a:srgbClr val="FFFF00"/>
              </a:glow>
            </a:effectLst>
          </c:spPr>
          <c:marker>
            <c:spPr>
              <a:ln w="47625"/>
              <a:effectLst>
                <a:glow rad="139700">
                  <a:srgbClr val="FFFF00"/>
                </a:glow>
              </a:effectLst>
            </c:spPr>
          </c:marker>
          <c:xVal>
            <c:numRef>
              <c:f>'34'!$D$7:$D$13</c:f>
              <c:numCache>
                <c:formatCode>0_);[Red]\(0\)</c:formatCode>
                <c:ptCount val="7"/>
                <c:pt idx="0">
                  <c:v>1500.0</c:v>
                </c:pt>
                <c:pt idx="1">
                  <c:v>1500.0</c:v>
                </c:pt>
                <c:pt idx="2">
                  <c:v>1500.0</c:v>
                </c:pt>
                <c:pt idx="3">
                  <c:v>1500.0</c:v>
                </c:pt>
                <c:pt idx="4">
                  <c:v>1500.0</c:v>
                </c:pt>
                <c:pt idx="5">
                  <c:v>1500.0</c:v>
                </c:pt>
                <c:pt idx="6">
                  <c:v>1500.0</c:v>
                </c:pt>
              </c:numCache>
            </c:numRef>
          </c:xVal>
          <c:yVal>
            <c:numRef>
              <c:f>'34'!$C$7:$C$13</c:f>
              <c:numCache>
                <c:formatCode>0_);[Red]\(0\)</c:formatCode>
                <c:ptCount val="7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1000.0</c:v>
                </c:pt>
                <c:pt idx="4">
                  <c:v>1000.0</c:v>
                </c:pt>
                <c:pt idx="5">
                  <c:v>1000.0</c:v>
                </c:pt>
                <c:pt idx="6">
                  <c:v>1000.0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4599416"/>
        <c:axId val="-2144593976"/>
      </c:scatterChart>
      <c:valAx>
        <c:axId val="-2144599416"/>
        <c:scaling>
          <c:logBase val="10.0"/>
          <c:orientation val="maxMin"/>
          <c:max val="3500.0"/>
          <c:min val="500.0"/>
        </c:scaling>
        <c:delete val="1"/>
        <c:axPos val="t"/>
        <c:majorGridlines>
          <c:spPr>
            <a:ln>
              <a:noFill/>
            </a:ln>
            <a:effectLst/>
          </c:spPr>
        </c:majorGridlines>
        <c:minorGridlines>
          <c:spPr>
            <a:ln>
              <a:noFill/>
            </a:ln>
            <a:effectLst/>
          </c:spPr>
        </c:minorGridlines>
        <c:numFmt formatCode="0_);[Red]\(0\)" sourceLinked="1"/>
        <c:majorTickMark val="none"/>
        <c:minorTickMark val="none"/>
        <c:tickLblPos val="nextTo"/>
        <c:crossAx val="-2144593976"/>
        <c:crosses val="autoZero"/>
        <c:crossBetween val="midCat"/>
      </c:valAx>
      <c:valAx>
        <c:axId val="-2144593976"/>
        <c:scaling>
          <c:logBase val="10.0"/>
          <c:orientation val="maxMin"/>
          <c:max val="1600.0"/>
          <c:min val="200.0"/>
        </c:scaling>
        <c:delete val="1"/>
        <c:axPos val="r"/>
        <c:numFmt formatCode="0_);[Red]\(0\)" sourceLinked="1"/>
        <c:majorTickMark val="in"/>
        <c:minorTickMark val="in"/>
        <c:tickLblPos val="low"/>
        <c:crossAx val="-21445994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1915187876443"/>
          <c:y val="0.080311763515229"/>
          <c:w val="0.767146726411075"/>
          <c:h val="0.824227417095767"/>
        </c:manualLayout>
      </c:layout>
      <c:scatterChart>
        <c:scatterStyle val="lineMarker"/>
        <c:varyColors val="1"/>
        <c:ser>
          <c:idx val="0"/>
          <c:order val="0"/>
          <c:tx>
            <c:strRef>
              <c:f>'35'!$C$7</c:f>
              <c:strCache>
                <c:ptCount val="1"/>
                <c:pt idx="0">
                  <c:v>1000 </c:v>
                </c:pt>
              </c:strCache>
            </c:strRef>
          </c:tx>
          <c:spPr>
            <a:ln w="28575">
              <a:noFill/>
            </a:ln>
            <a:effectLst>
              <a:glow rad="139700">
                <a:srgbClr val="FFFF00"/>
              </a:glow>
            </a:effectLst>
          </c:spPr>
          <c:marker>
            <c:spPr>
              <a:ln w="47625"/>
              <a:effectLst>
                <a:glow rad="139700">
                  <a:srgbClr val="FFFF00"/>
                </a:glow>
              </a:effectLst>
            </c:spPr>
          </c:marker>
          <c:xVal>
            <c:numRef>
              <c:f>'35'!$D$7:$D$13</c:f>
              <c:numCache>
                <c:formatCode>0_);[Red]\(0\)</c:formatCode>
                <c:ptCount val="7"/>
                <c:pt idx="0">
                  <c:v>1500.0</c:v>
                </c:pt>
                <c:pt idx="1">
                  <c:v>1500.0</c:v>
                </c:pt>
                <c:pt idx="2">
                  <c:v>1500.0</c:v>
                </c:pt>
                <c:pt idx="3">
                  <c:v>1500.0</c:v>
                </c:pt>
                <c:pt idx="4">
                  <c:v>1500.0</c:v>
                </c:pt>
                <c:pt idx="5">
                  <c:v>1500.0</c:v>
                </c:pt>
                <c:pt idx="6">
                  <c:v>1500.0</c:v>
                </c:pt>
              </c:numCache>
            </c:numRef>
          </c:xVal>
          <c:yVal>
            <c:numRef>
              <c:f>'35'!$C$7:$C$13</c:f>
              <c:numCache>
                <c:formatCode>0_);[Red]\(0\)</c:formatCode>
                <c:ptCount val="7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1000.0</c:v>
                </c:pt>
                <c:pt idx="4">
                  <c:v>1000.0</c:v>
                </c:pt>
                <c:pt idx="5">
                  <c:v>1000.0</c:v>
                </c:pt>
                <c:pt idx="6">
                  <c:v>1000.0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4537880"/>
        <c:axId val="-2144532440"/>
      </c:scatterChart>
      <c:valAx>
        <c:axId val="-2144537880"/>
        <c:scaling>
          <c:logBase val="10.0"/>
          <c:orientation val="maxMin"/>
          <c:max val="3500.0"/>
          <c:min val="500.0"/>
        </c:scaling>
        <c:delete val="1"/>
        <c:axPos val="t"/>
        <c:majorGridlines>
          <c:spPr>
            <a:ln>
              <a:noFill/>
            </a:ln>
            <a:effectLst/>
          </c:spPr>
        </c:majorGridlines>
        <c:minorGridlines>
          <c:spPr>
            <a:ln>
              <a:noFill/>
            </a:ln>
            <a:effectLst/>
          </c:spPr>
        </c:minorGridlines>
        <c:numFmt formatCode="0_);[Red]\(0\)" sourceLinked="1"/>
        <c:majorTickMark val="none"/>
        <c:minorTickMark val="none"/>
        <c:tickLblPos val="nextTo"/>
        <c:crossAx val="-2144532440"/>
        <c:crosses val="autoZero"/>
        <c:crossBetween val="midCat"/>
      </c:valAx>
      <c:valAx>
        <c:axId val="-2144532440"/>
        <c:scaling>
          <c:logBase val="10.0"/>
          <c:orientation val="maxMin"/>
          <c:max val="1600.0"/>
          <c:min val="200.0"/>
        </c:scaling>
        <c:delete val="1"/>
        <c:axPos val="r"/>
        <c:numFmt formatCode="0_);[Red]\(0\)" sourceLinked="1"/>
        <c:majorTickMark val="in"/>
        <c:minorTickMark val="in"/>
        <c:tickLblPos val="low"/>
        <c:crossAx val="-21445378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1915187876443"/>
          <c:y val="0.080311763515229"/>
          <c:w val="0.767146726411075"/>
          <c:h val="0.824227417095767"/>
        </c:manualLayout>
      </c:layout>
      <c:scatterChart>
        <c:scatterStyle val="lineMarker"/>
        <c:varyColors val="1"/>
        <c:ser>
          <c:idx val="0"/>
          <c:order val="0"/>
          <c:tx>
            <c:strRef>
              <c:f>'36'!$C$7</c:f>
              <c:strCache>
                <c:ptCount val="1"/>
                <c:pt idx="0">
                  <c:v>1000 </c:v>
                </c:pt>
              </c:strCache>
            </c:strRef>
          </c:tx>
          <c:spPr>
            <a:ln w="28575">
              <a:noFill/>
            </a:ln>
            <a:effectLst>
              <a:glow rad="139700">
                <a:srgbClr val="FFFF00"/>
              </a:glow>
            </a:effectLst>
          </c:spPr>
          <c:marker>
            <c:spPr>
              <a:ln w="47625"/>
              <a:effectLst>
                <a:glow rad="139700">
                  <a:srgbClr val="FFFF00"/>
                </a:glow>
              </a:effectLst>
            </c:spPr>
          </c:marker>
          <c:xVal>
            <c:numRef>
              <c:f>'36'!$D$7:$D$13</c:f>
              <c:numCache>
                <c:formatCode>0_);[Red]\(0\)</c:formatCode>
                <c:ptCount val="7"/>
                <c:pt idx="0">
                  <c:v>1500.0</c:v>
                </c:pt>
                <c:pt idx="1">
                  <c:v>1500.0</c:v>
                </c:pt>
                <c:pt idx="2">
                  <c:v>1500.0</c:v>
                </c:pt>
                <c:pt idx="3">
                  <c:v>1500.0</c:v>
                </c:pt>
                <c:pt idx="4">
                  <c:v>1500.0</c:v>
                </c:pt>
                <c:pt idx="5">
                  <c:v>1500.0</c:v>
                </c:pt>
                <c:pt idx="6">
                  <c:v>1500.0</c:v>
                </c:pt>
              </c:numCache>
            </c:numRef>
          </c:xVal>
          <c:yVal>
            <c:numRef>
              <c:f>'36'!$C$7:$C$13</c:f>
              <c:numCache>
                <c:formatCode>0_);[Red]\(0\)</c:formatCode>
                <c:ptCount val="7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1000.0</c:v>
                </c:pt>
                <c:pt idx="4">
                  <c:v>1000.0</c:v>
                </c:pt>
                <c:pt idx="5">
                  <c:v>1000.0</c:v>
                </c:pt>
                <c:pt idx="6">
                  <c:v>1000.0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0306856"/>
        <c:axId val="2120312296"/>
      </c:scatterChart>
      <c:valAx>
        <c:axId val="2120306856"/>
        <c:scaling>
          <c:logBase val="10.0"/>
          <c:orientation val="maxMin"/>
          <c:max val="3500.0"/>
          <c:min val="500.0"/>
        </c:scaling>
        <c:delete val="1"/>
        <c:axPos val="t"/>
        <c:majorGridlines>
          <c:spPr>
            <a:ln>
              <a:noFill/>
            </a:ln>
            <a:effectLst/>
          </c:spPr>
        </c:majorGridlines>
        <c:minorGridlines>
          <c:spPr>
            <a:ln>
              <a:noFill/>
            </a:ln>
            <a:effectLst/>
          </c:spPr>
        </c:minorGridlines>
        <c:numFmt formatCode="0_);[Red]\(0\)" sourceLinked="1"/>
        <c:majorTickMark val="none"/>
        <c:minorTickMark val="none"/>
        <c:tickLblPos val="nextTo"/>
        <c:crossAx val="2120312296"/>
        <c:crosses val="autoZero"/>
        <c:crossBetween val="midCat"/>
      </c:valAx>
      <c:valAx>
        <c:axId val="2120312296"/>
        <c:scaling>
          <c:logBase val="10.0"/>
          <c:orientation val="maxMin"/>
          <c:max val="1600.0"/>
          <c:min val="200.0"/>
        </c:scaling>
        <c:delete val="1"/>
        <c:axPos val="r"/>
        <c:numFmt formatCode="0_);[Red]\(0\)" sourceLinked="1"/>
        <c:majorTickMark val="in"/>
        <c:minorTickMark val="in"/>
        <c:tickLblPos val="low"/>
        <c:crossAx val="212030685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1915187876443"/>
          <c:y val="0.080311763515229"/>
          <c:w val="0.767146726411075"/>
          <c:h val="0.824227417095767"/>
        </c:manualLayout>
      </c:layout>
      <c:scatterChart>
        <c:scatterStyle val="lineMarker"/>
        <c:varyColors val="1"/>
        <c:ser>
          <c:idx val="0"/>
          <c:order val="0"/>
          <c:tx>
            <c:strRef>
              <c:f>'37'!$C$7</c:f>
              <c:strCache>
                <c:ptCount val="1"/>
                <c:pt idx="0">
                  <c:v>1000 </c:v>
                </c:pt>
              </c:strCache>
            </c:strRef>
          </c:tx>
          <c:spPr>
            <a:ln w="28575">
              <a:noFill/>
            </a:ln>
            <a:effectLst>
              <a:glow rad="139700">
                <a:srgbClr val="FFFF00"/>
              </a:glow>
            </a:effectLst>
          </c:spPr>
          <c:marker>
            <c:spPr>
              <a:ln w="47625"/>
              <a:effectLst>
                <a:glow rad="139700">
                  <a:srgbClr val="FFFF00"/>
                </a:glow>
              </a:effectLst>
            </c:spPr>
          </c:marker>
          <c:xVal>
            <c:numRef>
              <c:f>'37'!$D$7:$D$13</c:f>
              <c:numCache>
                <c:formatCode>0_);[Red]\(0\)</c:formatCode>
                <c:ptCount val="7"/>
                <c:pt idx="0">
                  <c:v>1500.0</c:v>
                </c:pt>
                <c:pt idx="1">
                  <c:v>1500.0</c:v>
                </c:pt>
                <c:pt idx="2">
                  <c:v>1500.0</c:v>
                </c:pt>
                <c:pt idx="3">
                  <c:v>1500.0</c:v>
                </c:pt>
                <c:pt idx="4">
                  <c:v>1500.0</c:v>
                </c:pt>
                <c:pt idx="5">
                  <c:v>1500.0</c:v>
                </c:pt>
                <c:pt idx="6">
                  <c:v>1500.0</c:v>
                </c:pt>
              </c:numCache>
            </c:numRef>
          </c:xVal>
          <c:yVal>
            <c:numRef>
              <c:f>'37'!$C$7:$C$13</c:f>
              <c:numCache>
                <c:formatCode>0_);[Red]\(0\)</c:formatCode>
                <c:ptCount val="7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1000.0</c:v>
                </c:pt>
                <c:pt idx="4">
                  <c:v>1000.0</c:v>
                </c:pt>
                <c:pt idx="5">
                  <c:v>1000.0</c:v>
                </c:pt>
                <c:pt idx="6">
                  <c:v>1000.0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3564200"/>
        <c:axId val="2073569640"/>
      </c:scatterChart>
      <c:valAx>
        <c:axId val="2073564200"/>
        <c:scaling>
          <c:logBase val="10.0"/>
          <c:orientation val="maxMin"/>
          <c:max val="3500.0"/>
          <c:min val="500.0"/>
        </c:scaling>
        <c:delete val="1"/>
        <c:axPos val="t"/>
        <c:majorGridlines>
          <c:spPr>
            <a:ln>
              <a:noFill/>
            </a:ln>
            <a:effectLst/>
          </c:spPr>
        </c:majorGridlines>
        <c:minorGridlines>
          <c:spPr>
            <a:ln>
              <a:noFill/>
            </a:ln>
            <a:effectLst/>
          </c:spPr>
        </c:minorGridlines>
        <c:numFmt formatCode="0_);[Red]\(0\)" sourceLinked="1"/>
        <c:majorTickMark val="none"/>
        <c:minorTickMark val="none"/>
        <c:tickLblPos val="nextTo"/>
        <c:crossAx val="2073569640"/>
        <c:crosses val="autoZero"/>
        <c:crossBetween val="midCat"/>
      </c:valAx>
      <c:valAx>
        <c:axId val="2073569640"/>
        <c:scaling>
          <c:logBase val="10.0"/>
          <c:orientation val="maxMin"/>
          <c:max val="1600.0"/>
          <c:min val="200.0"/>
        </c:scaling>
        <c:delete val="1"/>
        <c:axPos val="r"/>
        <c:numFmt formatCode="0_);[Red]\(0\)" sourceLinked="1"/>
        <c:majorTickMark val="in"/>
        <c:minorTickMark val="in"/>
        <c:tickLblPos val="low"/>
        <c:crossAx val="20735642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1915187876443"/>
          <c:y val="0.080311763515229"/>
          <c:w val="0.767146726411075"/>
          <c:h val="0.824227417095767"/>
        </c:manualLayout>
      </c:layout>
      <c:scatterChart>
        <c:scatterStyle val="lineMarker"/>
        <c:varyColors val="1"/>
        <c:ser>
          <c:idx val="0"/>
          <c:order val="0"/>
          <c:tx>
            <c:strRef>
              <c:f>'38'!$C$7</c:f>
              <c:strCache>
                <c:ptCount val="1"/>
                <c:pt idx="0">
                  <c:v>1000 </c:v>
                </c:pt>
              </c:strCache>
            </c:strRef>
          </c:tx>
          <c:spPr>
            <a:ln w="28575">
              <a:noFill/>
            </a:ln>
            <a:effectLst>
              <a:glow rad="139700">
                <a:srgbClr val="FFFF00"/>
              </a:glow>
            </a:effectLst>
          </c:spPr>
          <c:marker>
            <c:spPr>
              <a:ln w="47625"/>
              <a:effectLst>
                <a:glow rad="139700">
                  <a:srgbClr val="FFFF00"/>
                </a:glow>
              </a:effectLst>
            </c:spPr>
          </c:marker>
          <c:xVal>
            <c:numRef>
              <c:f>'38'!$D$7:$D$13</c:f>
              <c:numCache>
                <c:formatCode>0_);[Red]\(0\)</c:formatCode>
                <c:ptCount val="7"/>
                <c:pt idx="0">
                  <c:v>1500.0</c:v>
                </c:pt>
                <c:pt idx="1">
                  <c:v>1500.0</c:v>
                </c:pt>
                <c:pt idx="2">
                  <c:v>1500.0</c:v>
                </c:pt>
                <c:pt idx="3">
                  <c:v>1500.0</c:v>
                </c:pt>
                <c:pt idx="4">
                  <c:v>1500.0</c:v>
                </c:pt>
                <c:pt idx="5">
                  <c:v>1500.0</c:v>
                </c:pt>
                <c:pt idx="6">
                  <c:v>1500.0</c:v>
                </c:pt>
              </c:numCache>
            </c:numRef>
          </c:xVal>
          <c:yVal>
            <c:numRef>
              <c:f>'38'!$C$7:$C$13</c:f>
              <c:numCache>
                <c:formatCode>0_);[Red]\(0\)</c:formatCode>
                <c:ptCount val="7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1000.0</c:v>
                </c:pt>
                <c:pt idx="4">
                  <c:v>1000.0</c:v>
                </c:pt>
                <c:pt idx="5">
                  <c:v>1000.0</c:v>
                </c:pt>
                <c:pt idx="6">
                  <c:v>1000.0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170968"/>
        <c:axId val="2121205400"/>
      </c:scatterChart>
      <c:valAx>
        <c:axId val="2122170968"/>
        <c:scaling>
          <c:logBase val="10.0"/>
          <c:orientation val="maxMin"/>
          <c:max val="3500.0"/>
          <c:min val="500.0"/>
        </c:scaling>
        <c:delete val="1"/>
        <c:axPos val="t"/>
        <c:majorGridlines>
          <c:spPr>
            <a:ln>
              <a:noFill/>
            </a:ln>
            <a:effectLst/>
          </c:spPr>
        </c:majorGridlines>
        <c:minorGridlines>
          <c:spPr>
            <a:ln>
              <a:noFill/>
            </a:ln>
            <a:effectLst/>
          </c:spPr>
        </c:minorGridlines>
        <c:numFmt formatCode="0_);[Red]\(0\)" sourceLinked="1"/>
        <c:majorTickMark val="none"/>
        <c:minorTickMark val="none"/>
        <c:tickLblPos val="nextTo"/>
        <c:crossAx val="2121205400"/>
        <c:crosses val="autoZero"/>
        <c:crossBetween val="midCat"/>
      </c:valAx>
      <c:valAx>
        <c:axId val="2121205400"/>
        <c:scaling>
          <c:logBase val="10.0"/>
          <c:orientation val="maxMin"/>
          <c:max val="1600.0"/>
          <c:min val="200.0"/>
        </c:scaling>
        <c:delete val="1"/>
        <c:axPos val="r"/>
        <c:numFmt formatCode="0_);[Red]\(0\)" sourceLinked="1"/>
        <c:majorTickMark val="in"/>
        <c:minorTickMark val="in"/>
        <c:tickLblPos val="low"/>
        <c:crossAx val="212217096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1915187876443"/>
          <c:y val="0.080311763515229"/>
          <c:w val="0.767146726411075"/>
          <c:h val="0.824227417095767"/>
        </c:manualLayout>
      </c:layout>
      <c:scatterChart>
        <c:scatterStyle val="lineMarker"/>
        <c:varyColors val="1"/>
        <c:ser>
          <c:idx val="0"/>
          <c:order val="0"/>
          <c:tx>
            <c:strRef>
              <c:f>'39'!$C$7</c:f>
              <c:strCache>
                <c:ptCount val="1"/>
                <c:pt idx="0">
                  <c:v>1000 </c:v>
                </c:pt>
              </c:strCache>
            </c:strRef>
          </c:tx>
          <c:spPr>
            <a:ln w="28575">
              <a:noFill/>
            </a:ln>
            <a:effectLst>
              <a:glow rad="139700">
                <a:srgbClr val="FFFF00"/>
              </a:glow>
            </a:effectLst>
          </c:spPr>
          <c:marker>
            <c:spPr>
              <a:ln w="47625"/>
              <a:effectLst>
                <a:glow rad="139700">
                  <a:srgbClr val="FFFF00"/>
                </a:glow>
              </a:effectLst>
            </c:spPr>
          </c:marker>
          <c:xVal>
            <c:numRef>
              <c:f>'39'!$D$7:$D$13</c:f>
              <c:numCache>
                <c:formatCode>0_);[Red]\(0\)</c:formatCode>
                <c:ptCount val="7"/>
                <c:pt idx="0">
                  <c:v>1500.0</c:v>
                </c:pt>
                <c:pt idx="1">
                  <c:v>1500.0</c:v>
                </c:pt>
                <c:pt idx="2">
                  <c:v>1500.0</c:v>
                </c:pt>
                <c:pt idx="3">
                  <c:v>1500.0</c:v>
                </c:pt>
                <c:pt idx="4">
                  <c:v>1500.0</c:v>
                </c:pt>
                <c:pt idx="5">
                  <c:v>1500.0</c:v>
                </c:pt>
                <c:pt idx="6">
                  <c:v>1500.0</c:v>
                </c:pt>
              </c:numCache>
            </c:numRef>
          </c:xVal>
          <c:yVal>
            <c:numRef>
              <c:f>'39'!$C$7:$C$13</c:f>
              <c:numCache>
                <c:formatCode>0_);[Red]\(0\)</c:formatCode>
                <c:ptCount val="7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1000.0</c:v>
                </c:pt>
                <c:pt idx="4">
                  <c:v>1000.0</c:v>
                </c:pt>
                <c:pt idx="5">
                  <c:v>1000.0</c:v>
                </c:pt>
                <c:pt idx="6">
                  <c:v>1000.0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1207176"/>
        <c:axId val="2122049240"/>
      </c:scatterChart>
      <c:valAx>
        <c:axId val="2121207176"/>
        <c:scaling>
          <c:logBase val="10.0"/>
          <c:orientation val="maxMin"/>
          <c:max val="3500.0"/>
          <c:min val="500.0"/>
        </c:scaling>
        <c:delete val="1"/>
        <c:axPos val="t"/>
        <c:majorGridlines>
          <c:spPr>
            <a:ln>
              <a:noFill/>
            </a:ln>
            <a:effectLst/>
          </c:spPr>
        </c:majorGridlines>
        <c:minorGridlines>
          <c:spPr>
            <a:ln>
              <a:noFill/>
            </a:ln>
            <a:effectLst/>
          </c:spPr>
        </c:minorGridlines>
        <c:numFmt formatCode="0_);[Red]\(0\)" sourceLinked="1"/>
        <c:majorTickMark val="none"/>
        <c:minorTickMark val="none"/>
        <c:tickLblPos val="nextTo"/>
        <c:crossAx val="2122049240"/>
        <c:crosses val="autoZero"/>
        <c:crossBetween val="midCat"/>
      </c:valAx>
      <c:valAx>
        <c:axId val="2122049240"/>
        <c:scaling>
          <c:logBase val="10.0"/>
          <c:orientation val="maxMin"/>
          <c:max val="1600.0"/>
          <c:min val="200.0"/>
        </c:scaling>
        <c:delete val="1"/>
        <c:axPos val="r"/>
        <c:numFmt formatCode="0_);[Red]\(0\)" sourceLinked="1"/>
        <c:majorTickMark val="in"/>
        <c:minorTickMark val="in"/>
        <c:tickLblPos val="low"/>
        <c:crossAx val="21212071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1915187876443"/>
          <c:y val="0.080311763515229"/>
          <c:w val="0.767146726411075"/>
          <c:h val="0.824227417095767"/>
        </c:manualLayout>
      </c:layout>
      <c:scatterChart>
        <c:scatterStyle val="lineMarker"/>
        <c:varyColors val="1"/>
        <c:ser>
          <c:idx val="0"/>
          <c:order val="0"/>
          <c:tx>
            <c:strRef>
              <c:f>'4'!$C$7</c:f>
              <c:strCache>
                <c:ptCount val="1"/>
                <c:pt idx="0">
                  <c:v>1000 </c:v>
                </c:pt>
              </c:strCache>
            </c:strRef>
          </c:tx>
          <c:spPr>
            <a:ln w="28575">
              <a:noFill/>
            </a:ln>
            <a:effectLst>
              <a:glow rad="139700">
                <a:srgbClr val="FFFF00"/>
              </a:glow>
            </a:effectLst>
          </c:spPr>
          <c:marker>
            <c:spPr>
              <a:ln w="47625"/>
              <a:effectLst>
                <a:glow rad="139700">
                  <a:srgbClr val="FFFF00"/>
                </a:glow>
              </a:effectLst>
            </c:spPr>
          </c:marker>
          <c:xVal>
            <c:numRef>
              <c:f>'4'!$D$7:$D$13</c:f>
              <c:numCache>
                <c:formatCode>0_);[Red]\(0\)</c:formatCode>
                <c:ptCount val="7"/>
                <c:pt idx="0">
                  <c:v>1500.0</c:v>
                </c:pt>
                <c:pt idx="1">
                  <c:v>1500.0</c:v>
                </c:pt>
                <c:pt idx="2">
                  <c:v>1500.0</c:v>
                </c:pt>
                <c:pt idx="3">
                  <c:v>1500.0</c:v>
                </c:pt>
                <c:pt idx="4">
                  <c:v>1500.0</c:v>
                </c:pt>
                <c:pt idx="5">
                  <c:v>1500.0</c:v>
                </c:pt>
                <c:pt idx="6">
                  <c:v>1500.0</c:v>
                </c:pt>
              </c:numCache>
            </c:numRef>
          </c:xVal>
          <c:yVal>
            <c:numRef>
              <c:f>'4'!$C$7:$C$13</c:f>
              <c:numCache>
                <c:formatCode>0_);[Red]\(0\)</c:formatCode>
                <c:ptCount val="7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1000.0</c:v>
                </c:pt>
                <c:pt idx="4">
                  <c:v>1000.0</c:v>
                </c:pt>
                <c:pt idx="5">
                  <c:v>1000.0</c:v>
                </c:pt>
                <c:pt idx="6">
                  <c:v>1000.0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7374696"/>
        <c:axId val="2119202104"/>
      </c:scatterChart>
      <c:valAx>
        <c:axId val="-2137374696"/>
        <c:scaling>
          <c:logBase val="10.0"/>
          <c:orientation val="maxMin"/>
          <c:max val="3500.0"/>
          <c:min val="500.0"/>
        </c:scaling>
        <c:delete val="1"/>
        <c:axPos val="t"/>
        <c:majorGridlines>
          <c:spPr>
            <a:ln>
              <a:noFill/>
            </a:ln>
            <a:effectLst/>
          </c:spPr>
        </c:majorGridlines>
        <c:minorGridlines>
          <c:spPr>
            <a:ln>
              <a:noFill/>
            </a:ln>
            <a:effectLst/>
          </c:spPr>
        </c:minorGridlines>
        <c:numFmt formatCode="0_);[Red]\(0\)" sourceLinked="1"/>
        <c:majorTickMark val="none"/>
        <c:minorTickMark val="none"/>
        <c:tickLblPos val="nextTo"/>
        <c:crossAx val="2119202104"/>
        <c:crosses val="autoZero"/>
        <c:crossBetween val="midCat"/>
      </c:valAx>
      <c:valAx>
        <c:axId val="2119202104"/>
        <c:scaling>
          <c:logBase val="10.0"/>
          <c:orientation val="maxMin"/>
          <c:max val="1600.0"/>
          <c:min val="200.0"/>
        </c:scaling>
        <c:delete val="1"/>
        <c:axPos val="r"/>
        <c:numFmt formatCode="0_);[Red]\(0\)" sourceLinked="1"/>
        <c:majorTickMark val="in"/>
        <c:minorTickMark val="in"/>
        <c:tickLblPos val="low"/>
        <c:crossAx val="-213737469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1915187876443"/>
          <c:y val="0.080311763515229"/>
          <c:w val="0.767146726411075"/>
          <c:h val="0.824227417095767"/>
        </c:manualLayout>
      </c:layout>
      <c:scatterChart>
        <c:scatterStyle val="lineMarker"/>
        <c:varyColors val="1"/>
        <c:ser>
          <c:idx val="0"/>
          <c:order val="0"/>
          <c:tx>
            <c:strRef>
              <c:f>'40'!$C$7</c:f>
              <c:strCache>
                <c:ptCount val="1"/>
                <c:pt idx="0">
                  <c:v>1000 </c:v>
                </c:pt>
              </c:strCache>
            </c:strRef>
          </c:tx>
          <c:spPr>
            <a:ln w="28575">
              <a:noFill/>
            </a:ln>
            <a:effectLst>
              <a:glow rad="139700">
                <a:srgbClr val="FFFF00"/>
              </a:glow>
            </a:effectLst>
          </c:spPr>
          <c:marker>
            <c:spPr>
              <a:ln w="47625"/>
              <a:effectLst>
                <a:glow rad="139700">
                  <a:srgbClr val="FFFF00"/>
                </a:glow>
              </a:effectLst>
            </c:spPr>
          </c:marker>
          <c:xVal>
            <c:numRef>
              <c:f>'40'!$D$7:$D$13</c:f>
              <c:numCache>
                <c:formatCode>0_);[Red]\(0\)</c:formatCode>
                <c:ptCount val="7"/>
                <c:pt idx="0">
                  <c:v>1500.0</c:v>
                </c:pt>
                <c:pt idx="1">
                  <c:v>1500.0</c:v>
                </c:pt>
                <c:pt idx="2">
                  <c:v>1500.0</c:v>
                </c:pt>
                <c:pt idx="3">
                  <c:v>1500.0</c:v>
                </c:pt>
                <c:pt idx="4">
                  <c:v>1500.0</c:v>
                </c:pt>
                <c:pt idx="5">
                  <c:v>1500.0</c:v>
                </c:pt>
                <c:pt idx="6">
                  <c:v>1500.0</c:v>
                </c:pt>
              </c:numCache>
            </c:numRef>
          </c:xVal>
          <c:yVal>
            <c:numRef>
              <c:f>'40'!$C$7:$C$13</c:f>
              <c:numCache>
                <c:formatCode>0_);[Red]\(0\)</c:formatCode>
                <c:ptCount val="7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1000.0</c:v>
                </c:pt>
                <c:pt idx="4">
                  <c:v>1000.0</c:v>
                </c:pt>
                <c:pt idx="5">
                  <c:v>1000.0</c:v>
                </c:pt>
                <c:pt idx="6">
                  <c:v>1000.0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037336"/>
        <c:axId val="2122040600"/>
      </c:scatterChart>
      <c:valAx>
        <c:axId val="2122037336"/>
        <c:scaling>
          <c:logBase val="10.0"/>
          <c:orientation val="maxMin"/>
          <c:max val="3500.0"/>
          <c:min val="500.0"/>
        </c:scaling>
        <c:delete val="1"/>
        <c:axPos val="t"/>
        <c:majorGridlines>
          <c:spPr>
            <a:ln>
              <a:noFill/>
            </a:ln>
            <a:effectLst/>
          </c:spPr>
        </c:majorGridlines>
        <c:minorGridlines>
          <c:spPr>
            <a:ln>
              <a:noFill/>
            </a:ln>
            <a:effectLst/>
          </c:spPr>
        </c:minorGridlines>
        <c:numFmt formatCode="0_);[Red]\(0\)" sourceLinked="1"/>
        <c:majorTickMark val="none"/>
        <c:minorTickMark val="none"/>
        <c:tickLblPos val="nextTo"/>
        <c:crossAx val="2122040600"/>
        <c:crosses val="autoZero"/>
        <c:crossBetween val="midCat"/>
      </c:valAx>
      <c:valAx>
        <c:axId val="2122040600"/>
        <c:scaling>
          <c:logBase val="10.0"/>
          <c:orientation val="maxMin"/>
          <c:max val="1600.0"/>
          <c:min val="200.0"/>
        </c:scaling>
        <c:delete val="1"/>
        <c:axPos val="r"/>
        <c:numFmt formatCode="0_);[Red]\(0\)" sourceLinked="1"/>
        <c:majorTickMark val="in"/>
        <c:minorTickMark val="in"/>
        <c:tickLblPos val="low"/>
        <c:crossAx val="212203733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1915187876443"/>
          <c:y val="0.080311763515229"/>
          <c:w val="0.767146726411075"/>
          <c:h val="0.824227417095767"/>
        </c:manualLayout>
      </c:layout>
      <c:scatterChart>
        <c:scatterStyle val="lineMarker"/>
        <c:varyColors val="1"/>
        <c:ser>
          <c:idx val="0"/>
          <c:order val="0"/>
          <c:tx>
            <c:strRef>
              <c:f>'5'!$C$7</c:f>
              <c:strCache>
                <c:ptCount val="1"/>
                <c:pt idx="0">
                  <c:v>1000 </c:v>
                </c:pt>
              </c:strCache>
            </c:strRef>
          </c:tx>
          <c:spPr>
            <a:ln w="28575">
              <a:noFill/>
            </a:ln>
            <a:effectLst>
              <a:glow rad="139700">
                <a:srgbClr val="FFFF00"/>
              </a:glow>
            </a:effectLst>
          </c:spPr>
          <c:marker>
            <c:spPr>
              <a:ln w="47625"/>
              <a:effectLst>
                <a:glow rad="139700">
                  <a:srgbClr val="FFFF00"/>
                </a:glow>
              </a:effectLst>
            </c:spPr>
          </c:marker>
          <c:xVal>
            <c:numRef>
              <c:f>'5'!$D$7:$D$13</c:f>
              <c:numCache>
                <c:formatCode>0_);[Red]\(0\)</c:formatCode>
                <c:ptCount val="7"/>
                <c:pt idx="0">
                  <c:v>1500.0</c:v>
                </c:pt>
                <c:pt idx="1">
                  <c:v>1500.0</c:v>
                </c:pt>
                <c:pt idx="2">
                  <c:v>1500.0</c:v>
                </c:pt>
                <c:pt idx="3">
                  <c:v>1500.0</c:v>
                </c:pt>
                <c:pt idx="4">
                  <c:v>1500.0</c:v>
                </c:pt>
                <c:pt idx="5">
                  <c:v>1500.0</c:v>
                </c:pt>
                <c:pt idx="6">
                  <c:v>1500.0</c:v>
                </c:pt>
              </c:numCache>
            </c:numRef>
          </c:xVal>
          <c:yVal>
            <c:numRef>
              <c:f>'5'!$C$7:$C$13</c:f>
              <c:numCache>
                <c:formatCode>0_);[Red]\(0\)</c:formatCode>
                <c:ptCount val="7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1000.0</c:v>
                </c:pt>
                <c:pt idx="4">
                  <c:v>1000.0</c:v>
                </c:pt>
                <c:pt idx="5">
                  <c:v>1000.0</c:v>
                </c:pt>
                <c:pt idx="6">
                  <c:v>1000.0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0318808"/>
        <c:axId val="2120324120"/>
      </c:scatterChart>
      <c:valAx>
        <c:axId val="2120318808"/>
        <c:scaling>
          <c:logBase val="10.0"/>
          <c:orientation val="maxMin"/>
          <c:max val="3500.0"/>
          <c:min val="500.0"/>
        </c:scaling>
        <c:delete val="1"/>
        <c:axPos val="t"/>
        <c:majorGridlines>
          <c:spPr>
            <a:ln>
              <a:noFill/>
            </a:ln>
            <a:effectLst/>
          </c:spPr>
        </c:majorGridlines>
        <c:minorGridlines>
          <c:spPr>
            <a:ln>
              <a:noFill/>
            </a:ln>
            <a:effectLst/>
          </c:spPr>
        </c:minorGridlines>
        <c:numFmt formatCode="0_);[Red]\(0\)" sourceLinked="1"/>
        <c:majorTickMark val="none"/>
        <c:minorTickMark val="none"/>
        <c:tickLblPos val="nextTo"/>
        <c:crossAx val="2120324120"/>
        <c:crosses val="autoZero"/>
        <c:crossBetween val="midCat"/>
      </c:valAx>
      <c:valAx>
        <c:axId val="2120324120"/>
        <c:scaling>
          <c:logBase val="10.0"/>
          <c:orientation val="maxMin"/>
          <c:max val="1600.0"/>
          <c:min val="200.0"/>
        </c:scaling>
        <c:delete val="1"/>
        <c:axPos val="r"/>
        <c:numFmt formatCode="0_);[Red]\(0\)" sourceLinked="1"/>
        <c:majorTickMark val="in"/>
        <c:minorTickMark val="in"/>
        <c:tickLblPos val="low"/>
        <c:crossAx val="212031880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1915187876443"/>
          <c:y val="0.080311763515229"/>
          <c:w val="0.767146726411075"/>
          <c:h val="0.824227417095767"/>
        </c:manualLayout>
      </c:layout>
      <c:scatterChart>
        <c:scatterStyle val="lineMarker"/>
        <c:varyColors val="1"/>
        <c:ser>
          <c:idx val="0"/>
          <c:order val="0"/>
          <c:tx>
            <c:strRef>
              <c:f>'6'!$C$7</c:f>
              <c:strCache>
                <c:ptCount val="1"/>
                <c:pt idx="0">
                  <c:v>1000 </c:v>
                </c:pt>
              </c:strCache>
            </c:strRef>
          </c:tx>
          <c:spPr>
            <a:ln w="28575">
              <a:noFill/>
            </a:ln>
            <a:effectLst>
              <a:glow rad="139700">
                <a:srgbClr val="FFFF00"/>
              </a:glow>
            </a:effectLst>
          </c:spPr>
          <c:marker>
            <c:spPr>
              <a:ln w="47625"/>
              <a:effectLst>
                <a:glow rad="139700">
                  <a:srgbClr val="FFFF00"/>
                </a:glow>
              </a:effectLst>
            </c:spPr>
          </c:marker>
          <c:xVal>
            <c:numRef>
              <c:f>'6'!$D$7:$D$13</c:f>
              <c:numCache>
                <c:formatCode>0_);[Red]\(0\)</c:formatCode>
                <c:ptCount val="7"/>
                <c:pt idx="0">
                  <c:v>1500.0</c:v>
                </c:pt>
                <c:pt idx="1">
                  <c:v>1500.0</c:v>
                </c:pt>
                <c:pt idx="2">
                  <c:v>1500.0</c:v>
                </c:pt>
                <c:pt idx="3">
                  <c:v>1500.0</c:v>
                </c:pt>
                <c:pt idx="4">
                  <c:v>1500.0</c:v>
                </c:pt>
                <c:pt idx="5">
                  <c:v>1500.0</c:v>
                </c:pt>
                <c:pt idx="6">
                  <c:v>1500.0</c:v>
                </c:pt>
              </c:numCache>
            </c:numRef>
          </c:xVal>
          <c:yVal>
            <c:numRef>
              <c:f>'6'!$C$7:$C$13</c:f>
              <c:numCache>
                <c:formatCode>0_);[Red]\(0\)</c:formatCode>
                <c:ptCount val="7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1000.0</c:v>
                </c:pt>
                <c:pt idx="4">
                  <c:v>1000.0</c:v>
                </c:pt>
                <c:pt idx="5">
                  <c:v>1000.0</c:v>
                </c:pt>
                <c:pt idx="6">
                  <c:v>1000.0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3667528"/>
        <c:axId val="-2103662232"/>
      </c:scatterChart>
      <c:valAx>
        <c:axId val="-2103667528"/>
        <c:scaling>
          <c:logBase val="10.0"/>
          <c:orientation val="maxMin"/>
          <c:max val="3500.0"/>
          <c:min val="500.0"/>
        </c:scaling>
        <c:delete val="1"/>
        <c:axPos val="t"/>
        <c:majorGridlines>
          <c:spPr>
            <a:ln>
              <a:noFill/>
            </a:ln>
            <a:effectLst/>
          </c:spPr>
        </c:majorGridlines>
        <c:minorGridlines>
          <c:spPr>
            <a:ln>
              <a:noFill/>
            </a:ln>
            <a:effectLst/>
          </c:spPr>
        </c:minorGridlines>
        <c:numFmt formatCode="0_);[Red]\(0\)" sourceLinked="1"/>
        <c:majorTickMark val="none"/>
        <c:minorTickMark val="none"/>
        <c:tickLblPos val="nextTo"/>
        <c:crossAx val="-2103662232"/>
        <c:crosses val="autoZero"/>
        <c:crossBetween val="midCat"/>
      </c:valAx>
      <c:valAx>
        <c:axId val="-2103662232"/>
        <c:scaling>
          <c:logBase val="10.0"/>
          <c:orientation val="maxMin"/>
          <c:max val="1600.0"/>
          <c:min val="200.0"/>
        </c:scaling>
        <c:delete val="1"/>
        <c:axPos val="r"/>
        <c:numFmt formatCode="0_);[Red]\(0\)" sourceLinked="1"/>
        <c:majorTickMark val="in"/>
        <c:minorTickMark val="in"/>
        <c:tickLblPos val="low"/>
        <c:crossAx val="-21036675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1915187876443"/>
          <c:y val="0.080311763515229"/>
          <c:w val="0.767146726411075"/>
          <c:h val="0.824227417095767"/>
        </c:manualLayout>
      </c:layout>
      <c:scatterChart>
        <c:scatterStyle val="lineMarker"/>
        <c:varyColors val="1"/>
        <c:ser>
          <c:idx val="0"/>
          <c:order val="0"/>
          <c:tx>
            <c:strRef>
              <c:f>'7'!$C$7</c:f>
              <c:strCache>
                <c:ptCount val="1"/>
                <c:pt idx="0">
                  <c:v>1000 </c:v>
                </c:pt>
              </c:strCache>
            </c:strRef>
          </c:tx>
          <c:spPr>
            <a:ln w="28575">
              <a:noFill/>
            </a:ln>
            <a:effectLst>
              <a:glow rad="139700">
                <a:srgbClr val="FFFF00"/>
              </a:glow>
            </a:effectLst>
          </c:spPr>
          <c:marker>
            <c:spPr>
              <a:ln w="47625"/>
              <a:effectLst>
                <a:glow rad="139700">
                  <a:srgbClr val="FFFF00"/>
                </a:glow>
              </a:effectLst>
            </c:spPr>
          </c:marker>
          <c:xVal>
            <c:numRef>
              <c:f>'7'!$D$7:$D$13</c:f>
              <c:numCache>
                <c:formatCode>0_);[Red]\(0\)</c:formatCode>
                <c:ptCount val="7"/>
                <c:pt idx="0">
                  <c:v>1500.0</c:v>
                </c:pt>
                <c:pt idx="1">
                  <c:v>1500.0</c:v>
                </c:pt>
                <c:pt idx="2">
                  <c:v>1500.0</c:v>
                </c:pt>
                <c:pt idx="3">
                  <c:v>1500.0</c:v>
                </c:pt>
                <c:pt idx="4">
                  <c:v>1500.0</c:v>
                </c:pt>
                <c:pt idx="5">
                  <c:v>1500.0</c:v>
                </c:pt>
                <c:pt idx="6">
                  <c:v>1500.0</c:v>
                </c:pt>
              </c:numCache>
            </c:numRef>
          </c:xVal>
          <c:yVal>
            <c:numRef>
              <c:f>'7'!$C$7:$C$13</c:f>
              <c:numCache>
                <c:formatCode>0_);[Red]\(0\)</c:formatCode>
                <c:ptCount val="7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1000.0</c:v>
                </c:pt>
                <c:pt idx="4">
                  <c:v>1000.0</c:v>
                </c:pt>
                <c:pt idx="5">
                  <c:v>1000.0</c:v>
                </c:pt>
                <c:pt idx="6">
                  <c:v>1000.0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0039192"/>
        <c:axId val="-2105329832"/>
      </c:scatterChart>
      <c:valAx>
        <c:axId val="-2100039192"/>
        <c:scaling>
          <c:logBase val="10.0"/>
          <c:orientation val="maxMin"/>
          <c:max val="3500.0"/>
          <c:min val="500.0"/>
        </c:scaling>
        <c:delete val="1"/>
        <c:axPos val="t"/>
        <c:majorGridlines>
          <c:spPr>
            <a:ln>
              <a:noFill/>
            </a:ln>
            <a:effectLst/>
          </c:spPr>
        </c:majorGridlines>
        <c:minorGridlines>
          <c:spPr>
            <a:ln>
              <a:noFill/>
            </a:ln>
            <a:effectLst/>
          </c:spPr>
        </c:minorGridlines>
        <c:numFmt formatCode="0_);[Red]\(0\)" sourceLinked="1"/>
        <c:majorTickMark val="none"/>
        <c:minorTickMark val="none"/>
        <c:tickLblPos val="nextTo"/>
        <c:crossAx val="-2105329832"/>
        <c:crosses val="autoZero"/>
        <c:crossBetween val="midCat"/>
      </c:valAx>
      <c:valAx>
        <c:axId val="-2105329832"/>
        <c:scaling>
          <c:logBase val="10.0"/>
          <c:orientation val="maxMin"/>
          <c:max val="1600.0"/>
          <c:min val="200.0"/>
        </c:scaling>
        <c:delete val="1"/>
        <c:axPos val="r"/>
        <c:numFmt formatCode="0_);[Red]\(0\)" sourceLinked="1"/>
        <c:majorTickMark val="in"/>
        <c:minorTickMark val="in"/>
        <c:tickLblPos val="low"/>
        <c:crossAx val="-210003919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1915187876443"/>
          <c:y val="0.080311763515229"/>
          <c:w val="0.767146726411075"/>
          <c:h val="0.824227417095767"/>
        </c:manualLayout>
      </c:layout>
      <c:scatterChart>
        <c:scatterStyle val="lineMarker"/>
        <c:varyColors val="1"/>
        <c:ser>
          <c:idx val="0"/>
          <c:order val="0"/>
          <c:tx>
            <c:strRef>
              <c:f>'8'!$C$7</c:f>
              <c:strCache>
                <c:ptCount val="1"/>
                <c:pt idx="0">
                  <c:v>1000 </c:v>
                </c:pt>
              </c:strCache>
            </c:strRef>
          </c:tx>
          <c:spPr>
            <a:ln w="28575">
              <a:noFill/>
            </a:ln>
            <a:effectLst>
              <a:glow rad="139700">
                <a:srgbClr val="FFFF00"/>
              </a:glow>
            </a:effectLst>
          </c:spPr>
          <c:marker>
            <c:spPr>
              <a:ln w="47625"/>
              <a:effectLst>
                <a:glow rad="139700">
                  <a:srgbClr val="FFFF00"/>
                </a:glow>
              </a:effectLst>
            </c:spPr>
          </c:marker>
          <c:xVal>
            <c:numRef>
              <c:f>'8'!$D$7:$D$13</c:f>
              <c:numCache>
                <c:formatCode>0_);[Red]\(0\)</c:formatCode>
                <c:ptCount val="7"/>
                <c:pt idx="0">
                  <c:v>1500.0</c:v>
                </c:pt>
                <c:pt idx="1">
                  <c:v>1500.0</c:v>
                </c:pt>
                <c:pt idx="2">
                  <c:v>1500.0</c:v>
                </c:pt>
                <c:pt idx="3">
                  <c:v>1500.0</c:v>
                </c:pt>
                <c:pt idx="4">
                  <c:v>1500.0</c:v>
                </c:pt>
                <c:pt idx="5">
                  <c:v>1500.0</c:v>
                </c:pt>
                <c:pt idx="6">
                  <c:v>1500.0</c:v>
                </c:pt>
              </c:numCache>
            </c:numRef>
          </c:xVal>
          <c:yVal>
            <c:numRef>
              <c:f>'8'!$C$7:$C$13</c:f>
              <c:numCache>
                <c:formatCode>0_);[Red]\(0\)</c:formatCode>
                <c:ptCount val="7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1000.0</c:v>
                </c:pt>
                <c:pt idx="4">
                  <c:v>1000.0</c:v>
                </c:pt>
                <c:pt idx="5">
                  <c:v>1000.0</c:v>
                </c:pt>
                <c:pt idx="6">
                  <c:v>1000.0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5326232"/>
        <c:axId val="-2105322968"/>
      </c:scatterChart>
      <c:valAx>
        <c:axId val="-2105326232"/>
        <c:scaling>
          <c:logBase val="10.0"/>
          <c:orientation val="maxMin"/>
          <c:max val="3500.0"/>
          <c:min val="500.0"/>
        </c:scaling>
        <c:delete val="1"/>
        <c:axPos val="t"/>
        <c:majorGridlines>
          <c:spPr>
            <a:ln>
              <a:noFill/>
            </a:ln>
            <a:effectLst/>
          </c:spPr>
        </c:majorGridlines>
        <c:minorGridlines>
          <c:spPr>
            <a:ln>
              <a:noFill/>
            </a:ln>
            <a:effectLst/>
          </c:spPr>
        </c:minorGridlines>
        <c:numFmt formatCode="0_);[Red]\(0\)" sourceLinked="1"/>
        <c:majorTickMark val="none"/>
        <c:minorTickMark val="none"/>
        <c:tickLblPos val="nextTo"/>
        <c:crossAx val="-2105322968"/>
        <c:crosses val="autoZero"/>
        <c:crossBetween val="midCat"/>
      </c:valAx>
      <c:valAx>
        <c:axId val="-2105322968"/>
        <c:scaling>
          <c:logBase val="10.0"/>
          <c:orientation val="maxMin"/>
          <c:max val="1600.0"/>
          <c:min val="200.0"/>
        </c:scaling>
        <c:delete val="1"/>
        <c:axPos val="r"/>
        <c:numFmt formatCode="0_);[Red]\(0\)" sourceLinked="1"/>
        <c:majorTickMark val="in"/>
        <c:minorTickMark val="in"/>
        <c:tickLblPos val="low"/>
        <c:crossAx val="-21053262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31915187876443"/>
          <c:y val="0.080311763515229"/>
          <c:w val="0.767146726411075"/>
          <c:h val="0.824227417095767"/>
        </c:manualLayout>
      </c:layout>
      <c:scatterChart>
        <c:scatterStyle val="lineMarker"/>
        <c:varyColors val="1"/>
        <c:ser>
          <c:idx val="0"/>
          <c:order val="0"/>
          <c:tx>
            <c:strRef>
              <c:f>'9'!$C$7</c:f>
              <c:strCache>
                <c:ptCount val="1"/>
                <c:pt idx="0">
                  <c:v>1000 </c:v>
                </c:pt>
              </c:strCache>
            </c:strRef>
          </c:tx>
          <c:spPr>
            <a:ln w="28575">
              <a:noFill/>
            </a:ln>
            <a:effectLst>
              <a:glow rad="139700">
                <a:srgbClr val="FFFF00"/>
              </a:glow>
            </a:effectLst>
          </c:spPr>
          <c:marker>
            <c:spPr>
              <a:ln w="47625"/>
              <a:effectLst>
                <a:glow rad="139700">
                  <a:srgbClr val="FFFF00"/>
                </a:glow>
              </a:effectLst>
            </c:spPr>
          </c:marker>
          <c:xVal>
            <c:numRef>
              <c:f>'9'!$D$7:$D$13</c:f>
              <c:numCache>
                <c:formatCode>0_);[Red]\(0\)</c:formatCode>
                <c:ptCount val="7"/>
                <c:pt idx="0">
                  <c:v>1500.0</c:v>
                </c:pt>
                <c:pt idx="1">
                  <c:v>1500.0</c:v>
                </c:pt>
                <c:pt idx="2">
                  <c:v>1500.0</c:v>
                </c:pt>
                <c:pt idx="3">
                  <c:v>1500.0</c:v>
                </c:pt>
                <c:pt idx="4">
                  <c:v>1500.0</c:v>
                </c:pt>
                <c:pt idx="5">
                  <c:v>1500.0</c:v>
                </c:pt>
                <c:pt idx="6">
                  <c:v>1500.0</c:v>
                </c:pt>
              </c:numCache>
            </c:numRef>
          </c:xVal>
          <c:yVal>
            <c:numRef>
              <c:f>'9'!$C$7:$C$13</c:f>
              <c:numCache>
                <c:formatCode>0_);[Red]\(0\)</c:formatCode>
                <c:ptCount val="7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1000.0</c:v>
                </c:pt>
                <c:pt idx="4">
                  <c:v>1000.0</c:v>
                </c:pt>
                <c:pt idx="5">
                  <c:v>1000.0</c:v>
                </c:pt>
                <c:pt idx="6">
                  <c:v>1000.0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0408216"/>
        <c:axId val="2120413656"/>
      </c:scatterChart>
      <c:valAx>
        <c:axId val="2120408216"/>
        <c:scaling>
          <c:logBase val="10.0"/>
          <c:orientation val="maxMin"/>
          <c:max val="3500.0"/>
          <c:min val="500.0"/>
        </c:scaling>
        <c:delete val="1"/>
        <c:axPos val="t"/>
        <c:majorGridlines>
          <c:spPr>
            <a:ln>
              <a:noFill/>
            </a:ln>
            <a:effectLst/>
          </c:spPr>
        </c:majorGridlines>
        <c:minorGridlines>
          <c:spPr>
            <a:ln>
              <a:noFill/>
            </a:ln>
            <a:effectLst/>
          </c:spPr>
        </c:minorGridlines>
        <c:numFmt formatCode="0_);[Red]\(0\)" sourceLinked="1"/>
        <c:majorTickMark val="none"/>
        <c:minorTickMark val="none"/>
        <c:tickLblPos val="nextTo"/>
        <c:crossAx val="2120413656"/>
        <c:crosses val="autoZero"/>
        <c:crossBetween val="midCat"/>
      </c:valAx>
      <c:valAx>
        <c:axId val="2120413656"/>
        <c:scaling>
          <c:logBase val="10.0"/>
          <c:orientation val="maxMin"/>
          <c:max val="1600.0"/>
          <c:min val="200.0"/>
        </c:scaling>
        <c:delete val="1"/>
        <c:axPos val="r"/>
        <c:numFmt formatCode="0_);[Red]\(0\)" sourceLinked="1"/>
        <c:majorTickMark val="in"/>
        <c:minorTickMark val="in"/>
        <c:tickLblPos val="low"/>
        <c:crossAx val="21204082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chart" Target="../charts/chart1.xml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_rels/drawing10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chart" Target="../charts/chart10.xml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chart" Target="../charts/chart11.xml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_rels/drawing12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chart" Target="../charts/chart12.xml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_rels/drawing13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chart" Target="../charts/chart13.xml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_rels/drawing14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chart" Target="../charts/chart14.xml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_rels/drawing15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chart" Target="../charts/chart15.xml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_rels/drawing16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chart" Target="../charts/chart16.xml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_rels/drawing17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chart" Target="../charts/chart17.xml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_rels/drawing18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chart" Target="../charts/chart18.xml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_rels/drawing19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chart" Target="../charts/chart19.xml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chart" Target="../charts/chart2.xml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_rels/drawing20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chart" Target="../charts/chart20.xml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_rels/drawing21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chart" Target="../charts/chart21.xml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_rels/drawing22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chart" Target="../charts/chart22.xml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_rels/drawing23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chart" Target="../charts/chart23.xml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_rels/drawing24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chart" Target="../charts/chart24.xml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_rels/drawing25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chart" Target="../charts/chart25.xml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_rels/drawing26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chart" Target="../charts/chart26.xml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_rels/drawing27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chart" Target="../charts/chart27.xml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_rels/drawing28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chart" Target="../charts/chart28.xml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_rels/drawing29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chart" Target="../charts/chart29.xml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chart" Target="../charts/chart3.xml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_rels/drawing30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chart" Target="../charts/chart30.xml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_rels/drawing31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chart" Target="../charts/chart31.xml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_rels/drawing32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chart" Target="../charts/chart32.xml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_rels/drawing33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chart" Target="../charts/chart33.xml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_rels/drawing34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chart" Target="../charts/chart34.xml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_rels/drawing35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chart" Target="../charts/chart35.xml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_rels/drawing36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chart" Target="../charts/chart36.xml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_rels/drawing37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chart" Target="../charts/chart37.xml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_rels/drawing38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chart" Target="../charts/chart38.xml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_rels/drawing39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chart" Target="../charts/chart39.xml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chart" Target="../charts/chart4.xml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_rels/drawing40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chart" Target="../charts/chart40.xml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chart" Target="../charts/chart5.xml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chart" Target="../charts/chart6.xml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chart" Target="../charts/chart7.xml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_rels/drawing8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chart" Target="../charts/chart8.xml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_rels/drawing9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chart" Target="../charts/chart9.xml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0</xdr:row>
      <xdr:rowOff>171450</xdr:rowOff>
    </xdr:from>
    <xdr:to>
      <xdr:col>18</xdr:col>
      <xdr:colOff>146050</xdr:colOff>
      <xdr:row>22</xdr:row>
      <xdr:rowOff>200581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71450"/>
          <a:ext cx="7727950" cy="6315631"/>
        </a:xfrm>
        <a:prstGeom prst="rect">
          <a:avLst/>
        </a:prstGeom>
      </xdr:spPr>
    </xdr:pic>
    <xdr:clientData/>
  </xdr:twoCellAnchor>
  <xdr:twoCellAnchor editAs="oneCell">
    <xdr:from>
      <xdr:col>6</xdr:col>
      <xdr:colOff>7097</xdr:colOff>
      <xdr:row>6</xdr:row>
      <xdr:rowOff>63500</xdr:rowOff>
    </xdr:from>
    <xdr:to>
      <xdr:col>6</xdr:col>
      <xdr:colOff>388049</xdr:colOff>
      <xdr:row>6</xdr:row>
      <xdr:rowOff>368262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8197" y="1358900"/>
          <a:ext cx="380952" cy="304762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7</xdr:row>
      <xdr:rowOff>36232</xdr:rowOff>
    </xdr:from>
    <xdr:to>
      <xdr:col>6</xdr:col>
      <xdr:colOff>359479</xdr:colOff>
      <xdr:row>7</xdr:row>
      <xdr:rowOff>350518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8198" y="1738032"/>
          <a:ext cx="352381" cy="314286"/>
        </a:xfrm>
        <a:prstGeom prst="rect">
          <a:avLst/>
        </a:prstGeom>
      </xdr:spPr>
    </xdr:pic>
    <xdr:clientData/>
  </xdr:twoCellAnchor>
  <xdr:twoCellAnchor editAs="oneCell">
    <xdr:from>
      <xdr:col>6</xdr:col>
      <xdr:colOff>18304</xdr:colOff>
      <xdr:row>8</xdr:row>
      <xdr:rowOff>29882</xdr:rowOff>
    </xdr:from>
    <xdr:to>
      <xdr:col>6</xdr:col>
      <xdr:colOff>323066</xdr:colOff>
      <xdr:row>8</xdr:row>
      <xdr:rowOff>372739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09404" y="2138082"/>
          <a:ext cx="304762" cy="342857"/>
        </a:xfrm>
        <a:prstGeom prst="rect">
          <a:avLst/>
        </a:prstGeom>
      </xdr:spPr>
    </xdr:pic>
    <xdr:clientData/>
  </xdr:twoCellAnchor>
  <xdr:twoCellAnchor editAs="oneCell">
    <xdr:from>
      <xdr:col>6</xdr:col>
      <xdr:colOff>34366</xdr:colOff>
      <xdr:row>9</xdr:row>
      <xdr:rowOff>51173</xdr:rowOff>
    </xdr:from>
    <xdr:to>
      <xdr:col>6</xdr:col>
      <xdr:colOff>329604</xdr:colOff>
      <xdr:row>9</xdr:row>
      <xdr:rowOff>336887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25466" y="2565773"/>
          <a:ext cx="295238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10</xdr:row>
      <xdr:rowOff>59764</xdr:rowOff>
    </xdr:from>
    <xdr:to>
      <xdr:col>6</xdr:col>
      <xdr:colOff>311860</xdr:colOff>
      <xdr:row>10</xdr:row>
      <xdr:rowOff>345478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98198" y="2980764"/>
          <a:ext cx="304762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8592</xdr:colOff>
      <xdr:row>11</xdr:row>
      <xdr:rowOff>44823</xdr:rowOff>
    </xdr:from>
    <xdr:to>
      <xdr:col>6</xdr:col>
      <xdr:colOff>332402</xdr:colOff>
      <xdr:row>11</xdr:row>
      <xdr:rowOff>359109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99692" y="3372223"/>
          <a:ext cx="323810" cy="3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1725706</xdr:colOff>
      <xdr:row>8</xdr:row>
      <xdr:rowOff>56030</xdr:rowOff>
    </xdr:from>
    <xdr:to>
      <xdr:col>0</xdr:col>
      <xdr:colOff>2012543</xdr:colOff>
      <xdr:row>8</xdr:row>
      <xdr:rowOff>336177</xdr:rowOff>
    </xdr:to>
    <xdr:pic>
      <xdr:nvPicPr>
        <xdr:cNvPr id="11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25706" y="2164230"/>
          <a:ext cx="286837" cy="280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10</xdr:row>
      <xdr:rowOff>29883</xdr:rowOff>
    </xdr:from>
    <xdr:to>
      <xdr:col>0</xdr:col>
      <xdr:colOff>2058167</xdr:colOff>
      <xdr:row>10</xdr:row>
      <xdr:rowOff>354854</xdr:rowOff>
    </xdr:to>
    <xdr:pic>
      <xdr:nvPicPr>
        <xdr:cNvPr id="12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2950883"/>
          <a:ext cx="399697" cy="324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1624854</xdr:colOff>
      <xdr:row>9</xdr:row>
      <xdr:rowOff>67236</xdr:rowOff>
    </xdr:from>
    <xdr:to>
      <xdr:col>0</xdr:col>
      <xdr:colOff>2140324</xdr:colOff>
      <xdr:row>9</xdr:row>
      <xdr:rowOff>355946</xdr:rowOff>
    </xdr:to>
    <xdr:pic>
      <xdr:nvPicPr>
        <xdr:cNvPr id="13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24854" y="2581836"/>
          <a:ext cx="515470" cy="288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11</xdr:row>
      <xdr:rowOff>44824</xdr:rowOff>
    </xdr:from>
    <xdr:to>
      <xdr:col>0</xdr:col>
      <xdr:colOff>2050677</xdr:colOff>
      <xdr:row>11</xdr:row>
      <xdr:rowOff>371069</xdr:rowOff>
    </xdr:to>
    <xdr:pic>
      <xdr:nvPicPr>
        <xdr:cNvPr id="14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3372224"/>
          <a:ext cx="392207" cy="32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12</xdr:row>
      <xdr:rowOff>69850</xdr:rowOff>
    </xdr:from>
    <xdr:to>
      <xdr:col>6</xdr:col>
      <xdr:colOff>333958</xdr:colOff>
      <xdr:row>12</xdr:row>
      <xdr:rowOff>359833</xdr:rowOff>
    </xdr:to>
    <xdr:pic>
      <xdr:nvPicPr>
        <xdr:cNvPr id="15" name="図 14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803650"/>
          <a:ext cx="314908" cy="2899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1723091</xdr:colOff>
      <xdr:row>12</xdr:row>
      <xdr:rowOff>57897</xdr:rowOff>
    </xdr:from>
    <xdr:to>
      <xdr:col>0</xdr:col>
      <xdr:colOff>1992033</xdr:colOff>
      <xdr:row>12</xdr:row>
      <xdr:rowOff>359452</xdr:rowOff>
    </xdr:to>
    <xdr:pic>
      <xdr:nvPicPr>
        <xdr:cNvPr id="16" name="図 15"/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091" y="3791697"/>
          <a:ext cx="268942" cy="3015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499560</xdr:colOff>
      <xdr:row>12</xdr:row>
      <xdr:rowOff>146047</xdr:rowOff>
    </xdr:from>
    <xdr:ext cx="508001" cy="307777"/>
    <xdr:sp macro="" textlink="">
      <xdr:nvSpPr>
        <xdr:cNvPr id="17" name="テキスト ボックス 16"/>
        <xdr:cNvSpPr txBox="1"/>
      </xdr:nvSpPr>
      <xdr:spPr>
        <a:xfrm>
          <a:off x="8856160" y="3879847"/>
          <a:ext cx="508001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あ</a:t>
          </a:r>
        </a:p>
      </xdr:txBody>
    </xdr:sp>
    <xdr:clientData/>
  </xdr:oneCellAnchor>
  <xdr:oneCellAnchor>
    <xdr:from>
      <xdr:col>9</xdr:col>
      <xdr:colOff>671004</xdr:colOff>
      <xdr:row>9</xdr:row>
      <xdr:rowOff>222252</xdr:rowOff>
    </xdr:from>
    <xdr:ext cx="364050" cy="307777"/>
    <xdr:sp macro="" textlink="">
      <xdr:nvSpPr>
        <xdr:cNvPr id="18" name="テキスト ボックス 17"/>
        <xdr:cNvSpPr txBox="1"/>
      </xdr:nvSpPr>
      <xdr:spPr>
        <a:xfrm>
          <a:off x="7681404" y="2736852"/>
          <a:ext cx="36405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え</a:t>
          </a:r>
        </a:p>
      </xdr:txBody>
    </xdr:sp>
    <xdr:clientData/>
  </xdr:oneCellAnchor>
  <xdr:twoCellAnchor>
    <xdr:from>
      <xdr:col>6</xdr:col>
      <xdr:colOff>649817</xdr:colOff>
      <xdr:row>0</xdr:row>
      <xdr:rowOff>207415</xdr:rowOff>
    </xdr:from>
    <xdr:to>
      <xdr:col>19</xdr:col>
      <xdr:colOff>373730</xdr:colOff>
      <xdr:row>21</xdr:row>
      <xdr:rowOff>118266</xdr:rowOff>
    </xdr:to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0</xdr:row>
      <xdr:rowOff>171450</xdr:rowOff>
    </xdr:from>
    <xdr:to>
      <xdr:col>18</xdr:col>
      <xdr:colOff>146050</xdr:colOff>
      <xdr:row>22</xdr:row>
      <xdr:rowOff>200581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71450"/>
          <a:ext cx="7727950" cy="6315631"/>
        </a:xfrm>
        <a:prstGeom prst="rect">
          <a:avLst/>
        </a:prstGeom>
      </xdr:spPr>
    </xdr:pic>
    <xdr:clientData/>
  </xdr:twoCellAnchor>
  <xdr:twoCellAnchor editAs="oneCell">
    <xdr:from>
      <xdr:col>6</xdr:col>
      <xdr:colOff>7097</xdr:colOff>
      <xdr:row>6</xdr:row>
      <xdr:rowOff>63500</xdr:rowOff>
    </xdr:from>
    <xdr:to>
      <xdr:col>6</xdr:col>
      <xdr:colOff>388049</xdr:colOff>
      <xdr:row>6</xdr:row>
      <xdr:rowOff>368262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8197" y="1358900"/>
          <a:ext cx="380952" cy="304762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7</xdr:row>
      <xdr:rowOff>36232</xdr:rowOff>
    </xdr:from>
    <xdr:to>
      <xdr:col>6</xdr:col>
      <xdr:colOff>359479</xdr:colOff>
      <xdr:row>7</xdr:row>
      <xdr:rowOff>350518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8198" y="1738032"/>
          <a:ext cx="352381" cy="314286"/>
        </a:xfrm>
        <a:prstGeom prst="rect">
          <a:avLst/>
        </a:prstGeom>
      </xdr:spPr>
    </xdr:pic>
    <xdr:clientData/>
  </xdr:twoCellAnchor>
  <xdr:twoCellAnchor editAs="oneCell">
    <xdr:from>
      <xdr:col>6</xdr:col>
      <xdr:colOff>18304</xdr:colOff>
      <xdr:row>8</xdr:row>
      <xdr:rowOff>29882</xdr:rowOff>
    </xdr:from>
    <xdr:to>
      <xdr:col>6</xdr:col>
      <xdr:colOff>323066</xdr:colOff>
      <xdr:row>8</xdr:row>
      <xdr:rowOff>372739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09404" y="2138082"/>
          <a:ext cx="304762" cy="342857"/>
        </a:xfrm>
        <a:prstGeom prst="rect">
          <a:avLst/>
        </a:prstGeom>
      </xdr:spPr>
    </xdr:pic>
    <xdr:clientData/>
  </xdr:twoCellAnchor>
  <xdr:twoCellAnchor editAs="oneCell">
    <xdr:from>
      <xdr:col>6</xdr:col>
      <xdr:colOff>34366</xdr:colOff>
      <xdr:row>9</xdr:row>
      <xdr:rowOff>51173</xdr:rowOff>
    </xdr:from>
    <xdr:to>
      <xdr:col>6</xdr:col>
      <xdr:colOff>329604</xdr:colOff>
      <xdr:row>9</xdr:row>
      <xdr:rowOff>336887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25466" y="2565773"/>
          <a:ext cx="295238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10</xdr:row>
      <xdr:rowOff>59764</xdr:rowOff>
    </xdr:from>
    <xdr:to>
      <xdr:col>6</xdr:col>
      <xdr:colOff>311860</xdr:colOff>
      <xdr:row>10</xdr:row>
      <xdr:rowOff>345478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98198" y="2980764"/>
          <a:ext cx="304762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8592</xdr:colOff>
      <xdr:row>11</xdr:row>
      <xdr:rowOff>44823</xdr:rowOff>
    </xdr:from>
    <xdr:to>
      <xdr:col>6</xdr:col>
      <xdr:colOff>332402</xdr:colOff>
      <xdr:row>11</xdr:row>
      <xdr:rowOff>359109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99692" y="3372223"/>
          <a:ext cx="323810" cy="3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1725706</xdr:colOff>
      <xdr:row>8</xdr:row>
      <xdr:rowOff>56030</xdr:rowOff>
    </xdr:from>
    <xdr:to>
      <xdr:col>0</xdr:col>
      <xdr:colOff>2012543</xdr:colOff>
      <xdr:row>8</xdr:row>
      <xdr:rowOff>336177</xdr:rowOff>
    </xdr:to>
    <xdr:pic>
      <xdr:nvPicPr>
        <xdr:cNvPr id="9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25706" y="2164230"/>
          <a:ext cx="286837" cy="280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10</xdr:row>
      <xdr:rowOff>29883</xdr:rowOff>
    </xdr:from>
    <xdr:to>
      <xdr:col>0</xdr:col>
      <xdr:colOff>2058167</xdr:colOff>
      <xdr:row>10</xdr:row>
      <xdr:rowOff>354854</xdr:rowOff>
    </xdr:to>
    <xdr:pic>
      <xdr:nvPicPr>
        <xdr:cNvPr id="10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2950883"/>
          <a:ext cx="399697" cy="324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1624854</xdr:colOff>
      <xdr:row>9</xdr:row>
      <xdr:rowOff>67236</xdr:rowOff>
    </xdr:from>
    <xdr:to>
      <xdr:col>0</xdr:col>
      <xdr:colOff>2140324</xdr:colOff>
      <xdr:row>9</xdr:row>
      <xdr:rowOff>355946</xdr:rowOff>
    </xdr:to>
    <xdr:pic>
      <xdr:nvPicPr>
        <xdr:cNvPr id="11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24854" y="2581836"/>
          <a:ext cx="515470" cy="288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11</xdr:row>
      <xdr:rowOff>44824</xdr:rowOff>
    </xdr:from>
    <xdr:to>
      <xdr:col>0</xdr:col>
      <xdr:colOff>2050677</xdr:colOff>
      <xdr:row>11</xdr:row>
      <xdr:rowOff>371069</xdr:rowOff>
    </xdr:to>
    <xdr:pic>
      <xdr:nvPicPr>
        <xdr:cNvPr id="12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3372224"/>
          <a:ext cx="392207" cy="32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12</xdr:row>
      <xdr:rowOff>69850</xdr:rowOff>
    </xdr:from>
    <xdr:to>
      <xdr:col>6</xdr:col>
      <xdr:colOff>333958</xdr:colOff>
      <xdr:row>12</xdr:row>
      <xdr:rowOff>359833</xdr:rowOff>
    </xdr:to>
    <xdr:pic>
      <xdr:nvPicPr>
        <xdr:cNvPr id="13" name="図 12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803650"/>
          <a:ext cx="314908" cy="2899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1723091</xdr:colOff>
      <xdr:row>12</xdr:row>
      <xdr:rowOff>57897</xdr:rowOff>
    </xdr:from>
    <xdr:to>
      <xdr:col>0</xdr:col>
      <xdr:colOff>1992033</xdr:colOff>
      <xdr:row>12</xdr:row>
      <xdr:rowOff>359452</xdr:rowOff>
    </xdr:to>
    <xdr:pic>
      <xdr:nvPicPr>
        <xdr:cNvPr id="14" name="図 13"/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091" y="3791697"/>
          <a:ext cx="268942" cy="3015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499560</xdr:colOff>
      <xdr:row>12</xdr:row>
      <xdr:rowOff>146047</xdr:rowOff>
    </xdr:from>
    <xdr:ext cx="508001" cy="307777"/>
    <xdr:sp macro="" textlink="">
      <xdr:nvSpPr>
        <xdr:cNvPr id="15" name="テキスト ボックス 14"/>
        <xdr:cNvSpPr txBox="1"/>
      </xdr:nvSpPr>
      <xdr:spPr>
        <a:xfrm>
          <a:off x="8856160" y="3879847"/>
          <a:ext cx="508001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あ</a:t>
          </a:r>
        </a:p>
      </xdr:txBody>
    </xdr:sp>
    <xdr:clientData/>
  </xdr:oneCellAnchor>
  <xdr:oneCellAnchor>
    <xdr:from>
      <xdr:col>9</xdr:col>
      <xdr:colOff>671004</xdr:colOff>
      <xdr:row>9</xdr:row>
      <xdr:rowOff>222252</xdr:rowOff>
    </xdr:from>
    <xdr:ext cx="364050" cy="307777"/>
    <xdr:sp macro="" textlink="">
      <xdr:nvSpPr>
        <xdr:cNvPr id="16" name="テキスト ボックス 15"/>
        <xdr:cNvSpPr txBox="1"/>
      </xdr:nvSpPr>
      <xdr:spPr>
        <a:xfrm>
          <a:off x="7681404" y="2736852"/>
          <a:ext cx="36405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え</a:t>
          </a:r>
        </a:p>
      </xdr:txBody>
    </xdr:sp>
    <xdr:clientData/>
  </xdr:oneCellAnchor>
  <xdr:twoCellAnchor>
    <xdr:from>
      <xdr:col>6</xdr:col>
      <xdr:colOff>649817</xdr:colOff>
      <xdr:row>0</xdr:row>
      <xdr:rowOff>207415</xdr:rowOff>
    </xdr:from>
    <xdr:to>
      <xdr:col>19</xdr:col>
      <xdr:colOff>373730</xdr:colOff>
      <xdr:row>21</xdr:row>
      <xdr:rowOff>118266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0</xdr:row>
      <xdr:rowOff>171450</xdr:rowOff>
    </xdr:from>
    <xdr:to>
      <xdr:col>18</xdr:col>
      <xdr:colOff>146050</xdr:colOff>
      <xdr:row>22</xdr:row>
      <xdr:rowOff>200581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71450"/>
          <a:ext cx="7727950" cy="6315631"/>
        </a:xfrm>
        <a:prstGeom prst="rect">
          <a:avLst/>
        </a:prstGeom>
      </xdr:spPr>
    </xdr:pic>
    <xdr:clientData/>
  </xdr:twoCellAnchor>
  <xdr:twoCellAnchor editAs="oneCell">
    <xdr:from>
      <xdr:col>6</xdr:col>
      <xdr:colOff>7097</xdr:colOff>
      <xdr:row>6</xdr:row>
      <xdr:rowOff>63500</xdr:rowOff>
    </xdr:from>
    <xdr:to>
      <xdr:col>6</xdr:col>
      <xdr:colOff>388049</xdr:colOff>
      <xdr:row>6</xdr:row>
      <xdr:rowOff>368262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8197" y="1358900"/>
          <a:ext cx="380952" cy="304762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7</xdr:row>
      <xdr:rowOff>36232</xdr:rowOff>
    </xdr:from>
    <xdr:to>
      <xdr:col>6</xdr:col>
      <xdr:colOff>359479</xdr:colOff>
      <xdr:row>7</xdr:row>
      <xdr:rowOff>350518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8198" y="1738032"/>
          <a:ext cx="352381" cy="314286"/>
        </a:xfrm>
        <a:prstGeom prst="rect">
          <a:avLst/>
        </a:prstGeom>
      </xdr:spPr>
    </xdr:pic>
    <xdr:clientData/>
  </xdr:twoCellAnchor>
  <xdr:twoCellAnchor editAs="oneCell">
    <xdr:from>
      <xdr:col>6</xdr:col>
      <xdr:colOff>18304</xdr:colOff>
      <xdr:row>8</xdr:row>
      <xdr:rowOff>29882</xdr:rowOff>
    </xdr:from>
    <xdr:to>
      <xdr:col>6</xdr:col>
      <xdr:colOff>323066</xdr:colOff>
      <xdr:row>8</xdr:row>
      <xdr:rowOff>372739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09404" y="2138082"/>
          <a:ext cx="304762" cy="342857"/>
        </a:xfrm>
        <a:prstGeom prst="rect">
          <a:avLst/>
        </a:prstGeom>
      </xdr:spPr>
    </xdr:pic>
    <xdr:clientData/>
  </xdr:twoCellAnchor>
  <xdr:twoCellAnchor editAs="oneCell">
    <xdr:from>
      <xdr:col>6</xdr:col>
      <xdr:colOff>34366</xdr:colOff>
      <xdr:row>9</xdr:row>
      <xdr:rowOff>51173</xdr:rowOff>
    </xdr:from>
    <xdr:to>
      <xdr:col>6</xdr:col>
      <xdr:colOff>329604</xdr:colOff>
      <xdr:row>9</xdr:row>
      <xdr:rowOff>336887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25466" y="2565773"/>
          <a:ext cx="295238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10</xdr:row>
      <xdr:rowOff>59764</xdr:rowOff>
    </xdr:from>
    <xdr:to>
      <xdr:col>6</xdr:col>
      <xdr:colOff>311860</xdr:colOff>
      <xdr:row>10</xdr:row>
      <xdr:rowOff>345478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98198" y="2980764"/>
          <a:ext cx="304762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8592</xdr:colOff>
      <xdr:row>11</xdr:row>
      <xdr:rowOff>44823</xdr:rowOff>
    </xdr:from>
    <xdr:to>
      <xdr:col>6</xdr:col>
      <xdr:colOff>332402</xdr:colOff>
      <xdr:row>11</xdr:row>
      <xdr:rowOff>359109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99692" y="3372223"/>
          <a:ext cx="323810" cy="3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1725706</xdr:colOff>
      <xdr:row>8</xdr:row>
      <xdr:rowOff>56030</xdr:rowOff>
    </xdr:from>
    <xdr:to>
      <xdr:col>0</xdr:col>
      <xdr:colOff>2012543</xdr:colOff>
      <xdr:row>8</xdr:row>
      <xdr:rowOff>336177</xdr:rowOff>
    </xdr:to>
    <xdr:pic>
      <xdr:nvPicPr>
        <xdr:cNvPr id="9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25706" y="2164230"/>
          <a:ext cx="286837" cy="280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10</xdr:row>
      <xdr:rowOff>29883</xdr:rowOff>
    </xdr:from>
    <xdr:to>
      <xdr:col>0</xdr:col>
      <xdr:colOff>2058167</xdr:colOff>
      <xdr:row>10</xdr:row>
      <xdr:rowOff>354854</xdr:rowOff>
    </xdr:to>
    <xdr:pic>
      <xdr:nvPicPr>
        <xdr:cNvPr id="10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2950883"/>
          <a:ext cx="399697" cy="324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1624854</xdr:colOff>
      <xdr:row>9</xdr:row>
      <xdr:rowOff>67236</xdr:rowOff>
    </xdr:from>
    <xdr:to>
      <xdr:col>0</xdr:col>
      <xdr:colOff>2140324</xdr:colOff>
      <xdr:row>9</xdr:row>
      <xdr:rowOff>355946</xdr:rowOff>
    </xdr:to>
    <xdr:pic>
      <xdr:nvPicPr>
        <xdr:cNvPr id="11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24854" y="2581836"/>
          <a:ext cx="515470" cy="288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11</xdr:row>
      <xdr:rowOff>44824</xdr:rowOff>
    </xdr:from>
    <xdr:to>
      <xdr:col>0</xdr:col>
      <xdr:colOff>2050677</xdr:colOff>
      <xdr:row>11</xdr:row>
      <xdr:rowOff>371069</xdr:rowOff>
    </xdr:to>
    <xdr:pic>
      <xdr:nvPicPr>
        <xdr:cNvPr id="12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3372224"/>
          <a:ext cx="392207" cy="32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12</xdr:row>
      <xdr:rowOff>69850</xdr:rowOff>
    </xdr:from>
    <xdr:to>
      <xdr:col>6</xdr:col>
      <xdr:colOff>333958</xdr:colOff>
      <xdr:row>12</xdr:row>
      <xdr:rowOff>359833</xdr:rowOff>
    </xdr:to>
    <xdr:pic>
      <xdr:nvPicPr>
        <xdr:cNvPr id="13" name="図 12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803650"/>
          <a:ext cx="314908" cy="2899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1723091</xdr:colOff>
      <xdr:row>12</xdr:row>
      <xdr:rowOff>57897</xdr:rowOff>
    </xdr:from>
    <xdr:to>
      <xdr:col>0</xdr:col>
      <xdr:colOff>1992033</xdr:colOff>
      <xdr:row>12</xdr:row>
      <xdr:rowOff>359452</xdr:rowOff>
    </xdr:to>
    <xdr:pic>
      <xdr:nvPicPr>
        <xdr:cNvPr id="14" name="図 13"/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091" y="3791697"/>
          <a:ext cx="268942" cy="3015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499560</xdr:colOff>
      <xdr:row>12</xdr:row>
      <xdr:rowOff>146047</xdr:rowOff>
    </xdr:from>
    <xdr:ext cx="508001" cy="307777"/>
    <xdr:sp macro="" textlink="">
      <xdr:nvSpPr>
        <xdr:cNvPr id="15" name="テキスト ボックス 14"/>
        <xdr:cNvSpPr txBox="1"/>
      </xdr:nvSpPr>
      <xdr:spPr>
        <a:xfrm>
          <a:off x="8856160" y="3879847"/>
          <a:ext cx="508001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あ</a:t>
          </a:r>
        </a:p>
      </xdr:txBody>
    </xdr:sp>
    <xdr:clientData/>
  </xdr:oneCellAnchor>
  <xdr:oneCellAnchor>
    <xdr:from>
      <xdr:col>9</xdr:col>
      <xdr:colOff>671004</xdr:colOff>
      <xdr:row>9</xdr:row>
      <xdr:rowOff>222252</xdr:rowOff>
    </xdr:from>
    <xdr:ext cx="364050" cy="307777"/>
    <xdr:sp macro="" textlink="">
      <xdr:nvSpPr>
        <xdr:cNvPr id="16" name="テキスト ボックス 15"/>
        <xdr:cNvSpPr txBox="1"/>
      </xdr:nvSpPr>
      <xdr:spPr>
        <a:xfrm>
          <a:off x="7681404" y="2736852"/>
          <a:ext cx="36405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え</a:t>
          </a:r>
        </a:p>
      </xdr:txBody>
    </xdr:sp>
    <xdr:clientData/>
  </xdr:oneCellAnchor>
  <xdr:twoCellAnchor>
    <xdr:from>
      <xdr:col>6</xdr:col>
      <xdr:colOff>649817</xdr:colOff>
      <xdr:row>0</xdr:row>
      <xdr:rowOff>207415</xdr:rowOff>
    </xdr:from>
    <xdr:to>
      <xdr:col>19</xdr:col>
      <xdr:colOff>373730</xdr:colOff>
      <xdr:row>21</xdr:row>
      <xdr:rowOff>118266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0</xdr:row>
      <xdr:rowOff>171450</xdr:rowOff>
    </xdr:from>
    <xdr:to>
      <xdr:col>18</xdr:col>
      <xdr:colOff>146050</xdr:colOff>
      <xdr:row>22</xdr:row>
      <xdr:rowOff>200581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71450"/>
          <a:ext cx="7727950" cy="6315631"/>
        </a:xfrm>
        <a:prstGeom prst="rect">
          <a:avLst/>
        </a:prstGeom>
      </xdr:spPr>
    </xdr:pic>
    <xdr:clientData/>
  </xdr:twoCellAnchor>
  <xdr:twoCellAnchor editAs="oneCell">
    <xdr:from>
      <xdr:col>6</xdr:col>
      <xdr:colOff>7097</xdr:colOff>
      <xdr:row>6</xdr:row>
      <xdr:rowOff>63500</xdr:rowOff>
    </xdr:from>
    <xdr:to>
      <xdr:col>6</xdr:col>
      <xdr:colOff>388049</xdr:colOff>
      <xdr:row>6</xdr:row>
      <xdr:rowOff>368262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8197" y="1358900"/>
          <a:ext cx="380952" cy="304762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7</xdr:row>
      <xdr:rowOff>36232</xdr:rowOff>
    </xdr:from>
    <xdr:to>
      <xdr:col>6</xdr:col>
      <xdr:colOff>359479</xdr:colOff>
      <xdr:row>7</xdr:row>
      <xdr:rowOff>350518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8198" y="1738032"/>
          <a:ext cx="352381" cy="314286"/>
        </a:xfrm>
        <a:prstGeom prst="rect">
          <a:avLst/>
        </a:prstGeom>
      </xdr:spPr>
    </xdr:pic>
    <xdr:clientData/>
  </xdr:twoCellAnchor>
  <xdr:twoCellAnchor editAs="oneCell">
    <xdr:from>
      <xdr:col>6</xdr:col>
      <xdr:colOff>18304</xdr:colOff>
      <xdr:row>8</xdr:row>
      <xdr:rowOff>29882</xdr:rowOff>
    </xdr:from>
    <xdr:to>
      <xdr:col>6</xdr:col>
      <xdr:colOff>323066</xdr:colOff>
      <xdr:row>8</xdr:row>
      <xdr:rowOff>372739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09404" y="2138082"/>
          <a:ext cx="304762" cy="342857"/>
        </a:xfrm>
        <a:prstGeom prst="rect">
          <a:avLst/>
        </a:prstGeom>
      </xdr:spPr>
    </xdr:pic>
    <xdr:clientData/>
  </xdr:twoCellAnchor>
  <xdr:twoCellAnchor editAs="oneCell">
    <xdr:from>
      <xdr:col>6</xdr:col>
      <xdr:colOff>34366</xdr:colOff>
      <xdr:row>9</xdr:row>
      <xdr:rowOff>51173</xdr:rowOff>
    </xdr:from>
    <xdr:to>
      <xdr:col>6</xdr:col>
      <xdr:colOff>329604</xdr:colOff>
      <xdr:row>9</xdr:row>
      <xdr:rowOff>336887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25466" y="2565773"/>
          <a:ext cx="295238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10</xdr:row>
      <xdr:rowOff>59764</xdr:rowOff>
    </xdr:from>
    <xdr:to>
      <xdr:col>6</xdr:col>
      <xdr:colOff>311860</xdr:colOff>
      <xdr:row>10</xdr:row>
      <xdr:rowOff>345478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98198" y="2980764"/>
          <a:ext cx="304762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8592</xdr:colOff>
      <xdr:row>11</xdr:row>
      <xdr:rowOff>44823</xdr:rowOff>
    </xdr:from>
    <xdr:to>
      <xdr:col>6</xdr:col>
      <xdr:colOff>332402</xdr:colOff>
      <xdr:row>11</xdr:row>
      <xdr:rowOff>359109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99692" y="3372223"/>
          <a:ext cx="323810" cy="3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1725706</xdr:colOff>
      <xdr:row>8</xdr:row>
      <xdr:rowOff>56030</xdr:rowOff>
    </xdr:from>
    <xdr:to>
      <xdr:col>0</xdr:col>
      <xdr:colOff>2012543</xdr:colOff>
      <xdr:row>8</xdr:row>
      <xdr:rowOff>336177</xdr:rowOff>
    </xdr:to>
    <xdr:pic>
      <xdr:nvPicPr>
        <xdr:cNvPr id="9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25706" y="2164230"/>
          <a:ext cx="286837" cy="280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10</xdr:row>
      <xdr:rowOff>29883</xdr:rowOff>
    </xdr:from>
    <xdr:to>
      <xdr:col>0</xdr:col>
      <xdr:colOff>2058167</xdr:colOff>
      <xdr:row>10</xdr:row>
      <xdr:rowOff>354854</xdr:rowOff>
    </xdr:to>
    <xdr:pic>
      <xdr:nvPicPr>
        <xdr:cNvPr id="10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2950883"/>
          <a:ext cx="399697" cy="324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1624854</xdr:colOff>
      <xdr:row>9</xdr:row>
      <xdr:rowOff>67236</xdr:rowOff>
    </xdr:from>
    <xdr:to>
      <xdr:col>0</xdr:col>
      <xdr:colOff>2140324</xdr:colOff>
      <xdr:row>9</xdr:row>
      <xdr:rowOff>355946</xdr:rowOff>
    </xdr:to>
    <xdr:pic>
      <xdr:nvPicPr>
        <xdr:cNvPr id="11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24854" y="2581836"/>
          <a:ext cx="515470" cy="288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11</xdr:row>
      <xdr:rowOff>44824</xdr:rowOff>
    </xdr:from>
    <xdr:to>
      <xdr:col>0</xdr:col>
      <xdr:colOff>2050677</xdr:colOff>
      <xdr:row>11</xdr:row>
      <xdr:rowOff>371069</xdr:rowOff>
    </xdr:to>
    <xdr:pic>
      <xdr:nvPicPr>
        <xdr:cNvPr id="12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3372224"/>
          <a:ext cx="392207" cy="32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12</xdr:row>
      <xdr:rowOff>69850</xdr:rowOff>
    </xdr:from>
    <xdr:to>
      <xdr:col>6</xdr:col>
      <xdr:colOff>333958</xdr:colOff>
      <xdr:row>12</xdr:row>
      <xdr:rowOff>359833</xdr:rowOff>
    </xdr:to>
    <xdr:pic>
      <xdr:nvPicPr>
        <xdr:cNvPr id="13" name="図 12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803650"/>
          <a:ext cx="314908" cy="2899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1723091</xdr:colOff>
      <xdr:row>12</xdr:row>
      <xdr:rowOff>57897</xdr:rowOff>
    </xdr:from>
    <xdr:to>
      <xdr:col>0</xdr:col>
      <xdr:colOff>1992033</xdr:colOff>
      <xdr:row>12</xdr:row>
      <xdr:rowOff>359452</xdr:rowOff>
    </xdr:to>
    <xdr:pic>
      <xdr:nvPicPr>
        <xdr:cNvPr id="14" name="図 13"/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091" y="3791697"/>
          <a:ext cx="268942" cy="3015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499560</xdr:colOff>
      <xdr:row>12</xdr:row>
      <xdr:rowOff>146047</xdr:rowOff>
    </xdr:from>
    <xdr:ext cx="508001" cy="307777"/>
    <xdr:sp macro="" textlink="">
      <xdr:nvSpPr>
        <xdr:cNvPr id="15" name="テキスト ボックス 14"/>
        <xdr:cNvSpPr txBox="1"/>
      </xdr:nvSpPr>
      <xdr:spPr>
        <a:xfrm>
          <a:off x="8856160" y="3879847"/>
          <a:ext cx="508001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あ</a:t>
          </a:r>
        </a:p>
      </xdr:txBody>
    </xdr:sp>
    <xdr:clientData/>
  </xdr:oneCellAnchor>
  <xdr:oneCellAnchor>
    <xdr:from>
      <xdr:col>9</xdr:col>
      <xdr:colOff>671004</xdr:colOff>
      <xdr:row>9</xdr:row>
      <xdr:rowOff>222252</xdr:rowOff>
    </xdr:from>
    <xdr:ext cx="364050" cy="307777"/>
    <xdr:sp macro="" textlink="">
      <xdr:nvSpPr>
        <xdr:cNvPr id="16" name="テキスト ボックス 15"/>
        <xdr:cNvSpPr txBox="1"/>
      </xdr:nvSpPr>
      <xdr:spPr>
        <a:xfrm>
          <a:off x="7681404" y="2736852"/>
          <a:ext cx="36405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え</a:t>
          </a:r>
        </a:p>
      </xdr:txBody>
    </xdr:sp>
    <xdr:clientData/>
  </xdr:oneCellAnchor>
  <xdr:twoCellAnchor>
    <xdr:from>
      <xdr:col>6</xdr:col>
      <xdr:colOff>649817</xdr:colOff>
      <xdr:row>0</xdr:row>
      <xdr:rowOff>207415</xdr:rowOff>
    </xdr:from>
    <xdr:to>
      <xdr:col>19</xdr:col>
      <xdr:colOff>373730</xdr:colOff>
      <xdr:row>21</xdr:row>
      <xdr:rowOff>118266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0</xdr:row>
      <xdr:rowOff>171450</xdr:rowOff>
    </xdr:from>
    <xdr:to>
      <xdr:col>18</xdr:col>
      <xdr:colOff>146050</xdr:colOff>
      <xdr:row>22</xdr:row>
      <xdr:rowOff>200581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71450"/>
          <a:ext cx="7727950" cy="6315631"/>
        </a:xfrm>
        <a:prstGeom prst="rect">
          <a:avLst/>
        </a:prstGeom>
      </xdr:spPr>
    </xdr:pic>
    <xdr:clientData/>
  </xdr:twoCellAnchor>
  <xdr:twoCellAnchor editAs="oneCell">
    <xdr:from>
      <xdr:col>6</xdr:col>
      <xdr:colOff>7097</xdr:colOff>
      <xdr:row>6</xdr:row>
      <xdr:rowOff>63500</xdr:rowOff>
    </xdr:from>
    <xdr:to>
      <xdr:col>6</xdr:col>
      <xdr:colOff>388049</xdr:colOff>
      <xdr:row>6</xdr:row>
      <xdr:rowOff>368262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8197" y="1358900"/>
          <a:ext cx="380952" cy="304762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7</xdr:row>
      <xdr:rowOff>36232</xdr:rowOff>
    </xdr:from>
    <xdr:to>
      <xdr:col>6</xdr:col>
      <xdr:colOff>359479</xdr:colOff>
      <xdr:row>7</xdr:row>
      <xdr:rowOff>350518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8198" y="1738032"/>
          <a:ext cx="352381" cy="314286"/>
        </a:xfrm>
        <a:prstGeom prst="rect">
          <a:avLst/>
        </a:prstGeom>
      </xdr:spPr>
    </xdr:pic>
    <xdr:clientData/>
  </xdr:twoCellAnchor>
  <xdr:twoCellAnchor editAs="oneCell">
    <xdr:from>
      <xdr:col>6</xdr:col>
      <xdr:colOff>18304</xdr:colOff>
      <xdr:row>8</xdr:row>
      <xdr:rowOff>29882</xdr:rowOff>
    </xdr:from>
    <xdr:to>
      <xdr:col>6</xdr:col>
      <xdr:colOff>323066</xdr:colOff>
      <xdr:row>8</xdr:row>
      <xdr:rowOff>372739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09404" y="2138082"/>
          <a:ext cx="304762" cy="342857"/>
        </a:xfrm>
        <a:prstGeom prst="rect">
          <a:avLst/>
        </a:prstGeom>
      </xdr:spPr>
    </xdr:pic>
    <xdr:clientData/>
  </xdr:twoCellAnchor>
  <xdr:twoCellAnchor editAs="oneCell">
    <xdr:from>
      <xdr:col>6</xdr:col>
      <xdr:colOff>34366</xdr:colOff>
      <xdr:row>9</xdr:row>
      <xdr:rowOff>51173</xdr:rowOff>
    </xdr:from>
    <xdr:to>
      <xdr:col>6</xdr:col>
      <xdr:colOff>329604</xdr:colOff>
      <xdr:row>9</xdr:row>
      <xdr:rowOff>336887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25466" y="2565773"/>
          <a:ext cx="295238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10</xdr:row>
      <xdr:rowOff>59764</xdr:rowOff>
    </xdr:from>
    <xdr:to>
      <xdr:col>6</xdr:col>
      <xdr:colOff>311860</xdr:colOff>
      <xdr:row>10</xdr:row>
      <xdr:rowOff>345478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98198" y="2980764"/>
          <a:ext cx="304762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8592</xdr:colOff>
      <xdr:row>11</xdr:row>
      <xdr:rowOff>44823</xdr:rowOff>
    </xdr:from>
    <xdr:to>
      <xdr:col>6</xdr:col>
      <xdr:colOff>332402</xdr:colOff>
      <xdr:row>11</xdr:row>
      <xdr:rowOff>359109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99692" y="3372223"/>
          <a:ext cx="323810" cy="3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1725706</xdr:colOff>
      <xdr:row>8</xdr:row>
      <xdr:rowOff>56030</xdr:rowOff>
    </xdr:from>
    <xdr:to>
      <xdr:col>0</xdr:col>
      <xdr:colOff>2012543</xdr:colOff>
      <xdr:row>8</xdr:row>
      <xdr:rowOff>336177</xdr:rowOff>
    </xdr:to>
    <xdr:pic>
      <xdr:nvPicPr>
        <xdr:cNvPr id="9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25706" y="2164230"/>
          <a:ext cx="286837" cy="280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10</xdr:row>
      <xdr:rowOff>29883</xdr:rowOff>
    </xdr:from>
    <xdr:to>
      <xdr:col>0</xdr:col>
      <xdr:colOff>2058167</xdr:colOff>
      <xdr:row>10</xdr:row>
      <xdr:rowOff>354854</xdr:rowOff>
    </xdr:to>
    <xdr:pic>
      <xdr:nvPicPr>
        <xdr:cNvPr id="10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2950883"/>
          <a:ext cx="399697" cy="324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1624854</xdr:colOff>
      <xdr:row>9</xdr:row>
      <xdr:rowOff>67236</xdr:rowOff>
    </xdr:from>
    <xdr:to>
      <xdr:col>0</xdr:col>
      <xdr:colOff>2140324</xdr:colOff>
      <xdr:row>9</xdr:row>
      <xdr:rowOff>355946</xdr:rowOff>
    </xdr:to>
    <xdr:pic>
      <xdr:nvPicPr>
        <xdr:cNvPr id="11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24854" y="2581836"/>
          <a:ext cx="515470" cy="288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11</xdr:row>
      <xdr:rowOff>44824</xdr:rowOff>
    </xdr:from>
    <xdr:to>
      <xdr:col>0</xdr:col>
      <xdr:colOff>2050677</xdr:colOff>
      <xdr:row>11</xdr:row>
      <xdr:rowOff>371069</xdr:rowOff>
    </xdr:to>
    <xdr:pic>
      <xdr:nvPicPr>
        <xdr:cNvPr id="12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3372224"/>
          <a:ext cx="392207" cy="32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12</xdr:row>
      <xdr:rowOff>69850</xdr:rowOff>
    </xdr:from>
    <xdr:to>
      <xdr:col>6</xdr:col>
      <xdr:colOff>333958</xdr:colOff>
      <xdr:row>12</xdr:row>
      <xdr:rowOff>359833</xdr:rowOff>
    </xdr:to>
    <xdr:pic>
      <xdr:nvPicPr>
        <xdr:cNvPr id="13" name="図 12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803650"/>
          <a:ext cx="314908" cy="2899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1723091</xdr:colOff>
      <xdr:row>12</xdr:row>
      <xdr:rowOff>57897</xdr:rowOff>
    </xdr:from>
    <xdr:to>
      <xdr:col>0</xdr:col>
      <xdr:colOff>1992033</xdr:colOff>
      <xdr:row>12</xdr:row>
      <xdr:rowOff>359452</xdr:rowOff>
    </xdr:to>
    <xdr:pic>
      <xdr:nvPicPr>
        <xdr:cNvPr id="14" name="図 13"/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091" y="3791697"/>
          <a:ext cx="268942" cy="3015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499560</xdr:colOff>
      <xdr:row>12</xdr:row>
      <xdr:rowOff>146047</xdr:rowOff>
    </xdr:from>
    <xdr:ext cx="508001" cy="307777"/>
    <xdr:sp macro="" textlink="">
      <xdr:nvSpPr>
        <xdr:cNvPr id="15" name="テキスト ボックス 14"/>
        <xdr:cNvSpPr txBox="1"/>
      </xdr:nvSpPr>
      <xdr:spPr>
        <a:xfrm>
          <a:off x="8856160" y="3879847"/>
          <a:ext cx="508001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あ</a:t>
          </a:r>
        </a:p>
      </xdr:txBody>
    </xdr:sp>
    <xdr:clientData/>
  </xdr:oneCellAnchor>
  <xdr:oneCellAnchor>
    <xdr:from>
      <xdr:col>9</xdr:col>
      <xdr:colOff>671004</xdr:colOff>
      <xdr:row>9</xdr:row>
      <xdr:rowOff>222252</xdr:rowOff>
    </xdr:from>
    <xdr:ext cx="364050" cy="307777"/>
    <xdr:sp macro="" textlink="">
      <xdr:nvSpPr>
        <xdr:cNvPr id="16" name="テキスト ボックス 15"/>
        <xdr:cNvSpPr txBox="1"/>
      </xdr:nvSpPr>
      <xdr:spPr>
        <a:xfrm>
          <a:off x="7681404" y="2736852"/>
          <a:ext cx="36405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え</a:t>
          </a:r>
        </a:p>
      </xdr:txBody>
    </xdr:sp>
    <xdr:clientData/>
  </xdr:oneCellAnchor>
  <xdr:twoCellAnchor>
    <xdr:from>
      <xdr:col>6</xdr:col>
      <xdr:colOff>649817</xdr:colOff>
      <xdr:row>0</xdr:row>
      <xdr:rowOff>207415</xdr:rowOff>
    </xdr:from>
    <xdr:to>
      <xdr:col>19</xdr:col>
      <xdr:colOff>373730</xdr:colOff>
      <xdr:row>21</xdr:row>
      <xdr:rowOff>118266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0</xdr:row>
      <xdr:rowOff>171450</xdr:rowOff>
    </xdr:from>
    <xdr:to>
      <xdr:col>18</xdr:col>
      <xdr:colOff>146050</xdr:colOff>
      <xdr:row>22</xdr:row>
      <xdr:rowOff>200581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71450"/>
          <a:ext cx="7727950" cy="6315631"/>
        </a:xfrm>
        <a:prstGeom prst="rect">
          <a:avLst/>
        </a:prstGeom>
      </xdr:spPr>
    </xdr:pic>
    <xdr:clientData/>
  </xdr:twoCellAnchor>
  <xdr:twoCellAnchor editAs="oneCell">
    <xdr:from>
      <xdr:col>6</xdr:col>
      <xdr:colOff>7097</xdr:colOff>
      <xdr:row>6</xdr:row>
      <xdr:rowOff>63500</xdr:rowOff>
    </xdr:from>
    <xdr:to>
      <xdr:col>6</xdr:col>
      <xdr:colOff>388049</xdr:colOff>
      <xdr:row>6</xdr:row>
      <xdr:rowOff>368262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8197" y="1358900"/>
          <a:ext cx="380952" cy="304762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7</xdr:row>
      <xdr:rowOff>36232</xdr:rowOff>
    </xdr:from>
    <xdr:to>
      <xdr:col>6</xdr:col>
      <xdr:colOff>359479</xdr:colOff>
      <xdr:row>7</xdr:row>
      <xdr:rowOff>350518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8198" y="1738032"/>
          <a:ext cx="352381" cy="314286"/>
        </a:xfrm>
        <a:prstGeom prst="rect">
          <a:avLst/>
        </a:prstGeom>
      </xdr:spPr>
    </xdr:pic>
    <xdr:clientData/>
  </xdr:twoCellAnchor>
  <xdr:twoCellAnchor editAs="oneCell">
    <xdr:from>
      <xdr:col>6</xdr:col>
      <xdr:colOff>18304</xdr:colOff>
      <xdr:row>8</xdr:row>
      <xdr:rowOff>29882</xdr:rowOff>
    </xdr:from>
    <xdr:to>
      <xdr:col>6</xdr:col>
      <xdr:colOff>323066</xdr:colOff>
      <xdr:row>8</xdr:row>
      <xdr:rowOff>372739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09404" y="2138082"/>
          <a:ext cx="304762" cy="342857"/>
        </a:xfrm>
        <a:prstGeom prst="rect">
          <a:avLst/>
        </a:prstGeom>
      </xdr:spPr>
    </xdr:pic>
    <xdr:clientData/>
  </xdr:twoCellAnchor>
  <xdr:twoCellAnchor editAs="oneCell">
    <xdr:from>
      <xdr:col>6</xdr:col>
      <xdr:colOff>34366</xdr:colOff>
      <xdr:row>9</xdr:row>
      <xdr:rowOff>51173</xdr:rowOff>
    </xdr:from>
    <xdr:to>
      <xdr:col>6</xdr:col>
      <xdr:colOff>329604</xdr:colOff>
      <xdr:row>9</xdr:row>
      <xdr:rowOff>336887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25466" y="2565773"/>
          <a:ext cx="295238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10</xdr:row>
      <xdr:rowOff>59764</xdr:rowOff>
    </xdr:from>
    <xdr:to>
      <xdr:col>6</xdr:col>
      <xdr:colOff>311860</xdr:colOff>
      <xdr:row>10</xdr:row>
      <xdr:rowOff>345478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98198" y="2980764"/>
          <a:ext cx="304762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8592</xdr:colOff>
      <xdr:row>11</xdr:row>
      <xdr:rowOff>44823</xdr:rowOff>
    </xdr:from>
    <xdr:to>
      <xdr:col>6</xdr:col>
      <xdr:colOff>332402</xdr:colOff>
      <xdr:row>11</xdr:row>
      <xdr:rowOff>359109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99692" y="3372223"/>
          <a:ext cx="323810" cy="3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1725706</xdr:colOff>
      <xdr:row>8</xdr:row>
      <xdr:rowOff>56030</xdr:rowOff>
    </xdr:from>
    <xdr:to>
      <xdr:col>0</xdr:col>
      <xdr:colOff>2012543</xdr:colOff>
      <xdr:row>8</xdr:row>
      <xdr:rowOff>336177</xdr:rowOff>
    </xdr:to>
    <xdr:pic>
      <xdr:nvPicPr>
        <xdr:cNvPr id="9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25706" y="2164230"/>
          <a:ext cx="286837" cy="280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10</xdr:row>
      <xdr:rowOff>29883</xdr:rowOff>
    </xdr:from>
    <xdr:to>
      <xdr:col>0</xdr:col>
      <xdr:colOff>2058167</xdr:colOff>
      <xdr:row>10</xdr:row>
      <xdr:rowOff>354854</xdr:rowOff>
    </xdr:to>
    <xdr:pic>
      <xdr:nvPicPr>
        <xdr:cNvPr id="10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2950883"/>
          <a:ext cx="399697" cy="324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1624854</xdr:colOff>
      <xdr:row>9</xdr:row>
      <xdr:rowOff>67236</xdr:rowOff>
    </xdr:from>
    <xdr:to>
      <xdr:col>0</xdr:col>
      <xdr:colOff>2140324</xdr:colOff>
      <xdr:row>9</xdr:row>
      <xdr:rowOff>355946</xdr:rowOff>
    </xdr:to>
    <xdr:pic>
      <xdr:nvPicPr>
        <xdr:cNvPr id="11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24854" y="2581836"/>
          <a:ext cx="515470" cy="288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11</xdr:row>
      <xdr:rowOff>44824</xdr:rowOff>
    </xdr:from>
    <xdr:to>
      <xdr:col>0</xdr:col>
      <xdr:colOff>2050677</xdr:colOff>
      <xdr:row>11</xdr:row>
      <xdr:rowOff>371069</xdr:rowOff>
    </xdr:to>
    <xdr:pic>
      <xdr:nvPicPr>
        <xdr:cNvPr id="12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3372224"/>
          <a:ext cx="392207" cy="32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12</xdr:row>
      <xdr:rowOff>69850</xdr:rowOff>
    </xdr:from>
    <xdr:to>
      <xdr:col>6</xdr:col>
      <xdr:colOff>333958</xdr:colOff>
      <xdr:row>12</xdr:row>
      <xdr:rowOff>359833</xdr:rowOff>
    </xdr:to>
    <xdr:pic>
      <xdr:nvPicPr>
        <xdr:cNvPr id="13" name="図 12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803650"/>
          <a:ext cx="314908" cy="2899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1723091</xdr:colOff>
      <xdr:row>12</xdr:row>
      <xdr:rowOff>57897</xdr:rowOff>
    </xdr:from>
    <xdr:to>
      <xdr:col>0</xdr:col>
      <xdr:colOff>1992033</xdr:colOff>
      <xdr:row>12</xdr:row>
      <xdr:rowOff>359452</xdr:rowOff>
    </xdr:to>
    <xdr:pic>
      <xdr:nvPicPr>
        <xdr:cNvPr id="14" name="図 13"/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091" y="3791697"/>
          <a:ext cx="268942" cy="3015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499560</xdr:colOff>
      <xdr:row>12</xdr:row>
      <xdr:rowOff>146047</xdr:rowOff>
    </xdr:from>
    <xdr:ext cx="508001" cy="307777"/>
    <xdr:sp macro="" textlink="">
      <xdr:nvSpPr>
        <xdr:cNvPr id="15" name="テキスト ボックス 14"/>
        <xdr:cNvSpPr txBox="1"/>
      </xdr:nvSpPr>
      <xdr:spPr>
        <a:xfrm>
          <a:off x="8856160" y="3879847"/>
          <a:ext cx="508001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あ</a:t>
          </a:r>
        </a:p>
      </xdr:txBody>
    </xdr:sp>
    <xdr:clientData/>
  </xdr:oneCellAnchor>
  <xdr:oneCellAnchor>
    <xdr:from>
      <xdr:col>9</xdr:col>
      <xdr:colOff>671004</xdr:colOff>
      <xdr:row>9</xdr:row>
      <xdr:rowOff>222252</xdr:rowOff>
    </xdr:from>
    <xdr:ext cx="364050" cy="307777"/>
    <xdr:sp macro="" textlink="">
      <xdr:nvSpPr>
        <xdr:cNvPr id="16" name="テキスト ボックス 15"/>
        <xdr:cNvSpPr txBox="1"/>
      </xdr:nvSpPr>
      <xdr:spPr>
        <a:xfrm>
          <a:off x="7681404" y="2736852"/>
          <a:ext cx="36405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え</a:t>
          </a:r>
        </a:p>
      </xdr:txBody>
    </xdr:sp>
    <xdr:clientData/>
  </xdr:oneCellAnchor>
  <xdr:twoCellAnchor>
    <xdr:from>
      <xdr:col>6</xdr:col>
      <xdr:colOff>649817</xdr:colOff>
      <xdr:row>0</xdr:row>
      <xdr:rowOff>207415</xdr:rowOff>
    </xdr:from>
    <xdr:to>
      <xdr:col>19</xdr:col>
      <xdr:colOff>373730</xdr:colOff>
      <xdr:row>21</xdr:row>
      <xdr:rowOff>118266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0</xdr:row>
      <xdr:rowOff>171450</xdr:rowOff>
    </xdr:from>
    <xdr:to>
      <xdr:col>18</xdr:col>
      <xdr:colOff>146050</xdr:colOff>
      <xdr:row>22</xdr:row>
      <xdr:rowOff>200581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71450"/>
          <a:ext cx="7727950" cy="6315631"/>
        </a:xfrm>
        <a:prstGeom prst="rect">
          <a:avLst/>
        </a:prstGeom>
      </xdr:spPr>
    </xdr:pic>
    <xdr:clientData/>
  </xdr:twoCellAnchor>
  <xdr:twoCellAnchor editAs="oneCell">
    <xdr:from>
      <xdr:col>6</xdr:col>
      <xdr:colOff>7097</xdr:colOff>
      <xdr:row>6</xdr:row>
      <xdr:rowOff>63500</xdr:rowOff>
    </xdr:from>
    <xdr:to>
      <xdr:col>6</xdr:col>
      <xdr:colOff>388049</xdr:colOff>
      <xdr:row>6</xdr:row>
      <xdr:rowOff>368262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8197" y="1358900"/>
          <a:ext cx="380952" cy="304762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7</xdr:row>
      <xdr:rowOff>36232</xdr:rowOff>
    </xdr:from>
    <xdr:to>
      <xdr:col>6</xdr:col>
      <xdr:colOff>359479</xdr:colOff>
      <xdr:row>7</xdr:row>
      <xdr:rowOff>350518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8198" y="1738032"/>
          <a:ext cx="352381" cy="314286"/>
        </a:xfrm>
        <a:prstGeom prst="rect">
          <a:avLst/>
        </a:prstGeom>
      </xdr:spPr>
    </xdr:pic>
    <xdr:clientData/>
  </xdr:twoCellAnchor>
  <xdr:twoCellAnchor editAs="oneCell">
    <xdr:from>
      <xdr:col>6</xdr:col>
      <xdr:colOff>18304</xdr:colOff>
      <xdr:row>8</xdr:row>
      <xdr:rowOff>29882</xdr:rowOff>
    </xdr:from>
    <xdr:to>
      <xdr:col>6</xdr:col>
      <xdr:colOff>323066</xdr:colOff>
      <xdr:row>8</xdr:row>
      <xdr:rowOff>372739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09404" y="2138082"/>
          <a:ext cx="304762" cy="342857"/>
        </a:xfrm>
        <a:prstGeom prst="rect">
          <a:avLst/>
        </a:prstGeom>
      </xdr:spPr>
    </xdr:pic>
    <xdr:clientData/>
  </xdr:twoCellAnchor>
  <xdr:twoCellAnchor editAs="oneCell">
    <xdr:from>
      <xdr:col>6</xdr:col>
      <xdr:colOff>34366</xdr:colOff>
      <xdr:row>9</xdr:row>
      <xdr:rowOff>51173</xdr:rowOff>
    </xdr:from>
    <xdr:to>
      <xdr:col>6</xdr:col>
      <xdr:colOff>329604</xdr:colOff>
      <xdr:row>9</xdr:row>
      <xdr:rowOff>336887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25466" y="2565773"/>
          <a:ext cx="295238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10</xdr:row>
      <xdr:rowOff>59764</xdr:rowOff>
    </xdr:from>
    <xdr:to>
      <xdr:col>6</xdr:col>
      <xdr:colOff>311860</xdr:colOff>
      <xdr:row>10</xdr:row>
      <xdr:rowOff>345478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98198" y="2980764"/>
          <a:ext cx="304762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8592</xdr:colOff>
      <xdr:row>11</xdr:row>
      <xdr:rowOff>44823</xdr:rowOff>
    </xdr:from>
    <xdr:to>
      <xdr:col>6</xdr:col>
      <xdr:colOff>332402</xdr:colOff>
      <xdr:row>11</xdr:row>
      <xdr:rowOff>359109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99692" y="3372223"/>
          <a:ext cx="323810" cy="3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1725706</xdr:colOff>
      <xdr:row>8</xdr:row>
      <xdr:rowOff>56030</xdr:rowOff>
    </xdr:from>
    <xdr:to>
      <xdr:col>0</xdr:col>
      <xdr:colOff>2012543</xdr:colOff>
      <xdr:row>8</xdr:row>
      <xdr:rowOff>336177</xdr:rowOff>
    </xdr:to>
    <xdr:pic>
      <xdr:nvPicPr>
        <xdr:cNvPr id="9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25706" y="2164230"/>
          <a:ext cx="286837" cy="280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10</xdr:row>
      <xdr:rowOff>29883</xdr:rowOff>
    </xdr:from>
    <xdr:to>
      <xdr:col>0</xdr:col>
      <xdr:colOff>2058167</xdr:colOff>
      <xdr:row>10</xdr:row>
      <xdr:rowOff>354854</xdr:rowOff>
    </xdr:to>
    <xdr:pic>
      <xdr:nvPicPr>
        <xdr:cNvPr id="10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2950883"/>
          <a:ext cx="399697" cy="324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1624854</xdr:colOff>
      <xdr:row>9</xdr:row>
      <xdr:rowOff>67236</xdr:rowOff>
    </xdr:from>
    <xdr:to>
      <xdr:col>0</xdr:col>
      <xdr:colOff>2140324</xdr:colOff>
      <xdr:row>9</xdr:row>
      <xdr:rowOff>355946</xdr:rowOff>
    </xdr:to>
    <xdr:pic>
      <xdr:nvPicPr>
        <xdr:cNvPr id="11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24854" y="2581836"/>
          <a:ext cx="515470" cy="288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11</xdr:row>
      <xdr:rowOff>44824</xdr:rowOff>
    </xdr:from>
    <xdr:to>
      <xdr:col>0</xdr:col>
      <xdr:colOff>2050677</xdr:colOff>
      <xdr:row>11</xdr:row>
      <xdr:rowOff>371069</xdr:rowOff>
    </xdr:to>
    <xdr:pic>
      <xdr:nvPicPr>
        <xdr:cNvPr id="12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3372224"/>
          <a:ext cx="392207" cy="32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12</xdr:row>
      <xdr:rowOff>69850</xdr:rowOff>
    </xdr:from>
    <xdr:to>
      <xdr:col>6</xdr:col>
      <xdr:colOff>333958</xdr:colOff>
      <xdr:row>12</xdr:row>
      <xdr:rowOff>359833</xdr:rowOff>
    </xdr:to>
    <xdr:pic>
      <xdr:nvPicPr>
        <xdr:cNvPr id="13" name="図 12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803650"/>
          <a:ext cx="314908" cy="2899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1723091</xdr:colOff>
      <xdr:row>12</xdr:row>
      <xdr:rowOff>57897</xdr:rowOff>
    </xdr:from>
    <xdr:to>
      <xdr:col>0</xdr:col>
      <xdr:colOff>1992033</xdr:colOff>
      <xdr:row>12</xdr:row>
      <xdr:rowOff>359452</xdr:rowOff>
    </xdr:to>
    <xdr:pic>
      <xdr:nvPicPr>
        <xdr:cNvPr id="14" name="図 13"/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091" y="3791697"/>
          <a:ext cx="268942" cy="3015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499560</xdr:colOff>
      <xdr:row>12</xdr:row>
      <xdr:rowOff>146047</xdr:rowOff>
    </xdr:from>
    <xdr:ext cx="508001" cy="307777"/>
    <xdr:sp macro="" textlink="">
      <xdr:nvSpPr>
        <xdr:cNvPr id="15" name="テキスト ボックス 14"/>
        <xdr:cNvSpPr txBox="1"/>
      </xdr:nvSpPr>
      <xdr:spPr>
        <a:xfrm>
          <a:off x="8856160" y="3879847"/>
          <a:ext cx="508001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あ</a:t>
          </a:r>
        </a:p>
      </xdr:txBody>
    </xdr:sp>
    <xdr:clientData/>
  </xdr:oneCellAnchor>
  <xdr:oneCellAnchor>
    <xdr:from>
      <xdr:col>9</xdr:col>
      <xdr:colOff>671004</xdr:colOff>
      <xdr:row>9</xdr:row>
      <xdr:rowOff>222252</xdr:rowOff>
    </xdr:from>
    <xdr:ext cx="364050" cy="307777"/>
    <xdr:sp macro="" textlink="">
      <xdr:nvSpPr>
        <xdr:cNvPr id="16" name="テキスト ボックス 15"/>
        <xdr:cNvSpPr txBox="1"/>
      </xdr:nvSpPr>
      <xdr:spPr>
        <a:xfrm>
          <a:off x="7681404" y="2736852"/>
          <a:ext cx="36405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え</a:t>
          </a:r>
        </a:p>
      </xdr:txBody>
    </xdr:sp>
    <xdr:clientData/>
  </xdr:oneCellAnchor>
  <xdr:twoCellAnchor>
    <xdr:from>
      <xdr:col>6</xdr:col>
      <xdr:colOff>649817</xdr:colOff>
      <xdr:row>0</xdr:row>
      <xdr:rowOff>207415</xdr:rowOff>
    </xdr:from>
    <xdr:to>
      <xdr:col>19</xdr:col>
      <xdr:colOff>373730</xdr:colOff>
      <xdr:row>21</xdr:row>
      <xdr:rowOff>118266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0</xdr:row>
      <xdr:rowOff>171450</xdr:rowOff>
    </xdr:from>
    <xdr:to>
      <xdr:col>18</xdr:col>
      <xdr:colOff>146050</xdr:colOff>
      <xdr:row>22</xdr:row>
      <xdr:rowOff>200581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71450"/>
          <a:ext cx="7727950" cy="6315631"/>
        </a:xfrm>
        <a:prstGeom prst="rect">
          <a:avLst/>
        </a:prstGeom>
      </xdr:spPr>
    </xdr:pic>
    <xdr:clientData/>
  </xdr:twoCellAnchor>
  <xdr:twoCellAnchor editAs="oneCell">
    <xdr:from>
      <xdr:col>6</xdr:col>
      <xdr:colOff>7097</xdr:colOff>
      <xdr:row>6</xdr:row>
      <xdr:rowOff>63500</xdr:rowOff>
    </xdr:from>
    <xdr:to>
      <xdr:col>6</xdr:col>
      <xdr:colOff>388049</xdr:colOff>
      <xdr:row>6</xdr:row>
      <xdr:rowOff>368262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8197" y="1358900"/>
          <a:ext cx="380952" cy="304762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7</xdr:row>
      <xdr:rowOff>36232</xdr:rowOff>
    </xdr:from>
    <xdr:to>
      <xdr:col>6</xdr:col>
      <xdr:colOff>359479</xdr:colOff>
      <xdr:row>7</xdr:row>
      <xdr:rowOff>350518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8198" y="1738032"/>
          <a:ext cx="352381" cy="314286"/>
        </a:xfrm>
        <a:prstGeom prst="rect">
          <a:avLst/>
        </a:prstGeom>
      </xdr:spPr>
    </xdr:pic>
    <xdr:clientData/>
  </xdr:twoCellAnchor>
  <xdr:twoCellAnchor editAs="oneCell">
    <xdr:from>
      <xdr:col>6</xdr:col>
      <xdr:colOff>18304</xdr:colOff>
      <xdr:row>8</xdr:row>
      <xdr:rowOff>29882</xdr:rowOff>
    </xdr:from>
    <xdr:to>
      <xdr:col>6</xdr:col>
      <xdr:colOff>323066</xdr:colOff>
      <xdr:row>8</xdr:row>
      <xdr:rowOff>372739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09404" y="2138082"/>
          <a:ext cx="304762" cy="342857"/>
        </a:xfrm>
        <a:prstGeom prst="rect">
          <a:avLst/>
        </a:prstGeom>
      </xdr:spPr>
    </xdr:pic>
    <xdr:clientData/>
  </xdr:twoCellAnchor>
  <xdr:twoCellAnchor editAs="oneCell">
    <xdr:from>
      <xdr:col>6</xdr:col>
      <xdr:colOff>34366</xdr:colOff>
      <xdr:row>9</xdr:row>
      <xdr:rowOff>51173</xdr:rowOff>
    </xdr:from>
    <xdr:to>
      <xdr:col>6</xdr:col>
      <xdr:colOff>329604</xdr:colOff>
      <xdr:row>9</xdr:row>
      <xdr:rowOff>336887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25466" y="2565773"/>
          <a:ext cx="295238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10</xdr:row>
      <xdr:rowOff>59764</xdr:rowOff>
    </xdr:from>
    <xdr:to>
      <xdr:col>6</xdr:col>
      <xdr:colOff>311860</xdr:colOff>
      <xdr:row>10</xdr:row>
      <xdr:rowOff>345478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98198" y="2980764"/>
          <a:ext cx="304762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8592</xdr:colOff>
      <xdr:row>11</xdr:row>
      <xdr:rowOff>44823</xdr:rowOff>
    </xdr:from>
    <xdr:to>
      <xdr:col>6</xdr:col>
      <xdr:colOff>332402</xdr:colOff>
      <xdr:row>11</xdr:row>
      <xdr:rowOff>359109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99692" y="3372223"/>
          <a:ext cx="323810" cy="3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1725706</xdr:colOff>
      <xdr:row>8</xdr:row>
      <xdr:rowOff>56030</xdr:rowOff>
    </xdr:from>
    <xdr:to>
      <xdr:col>0</xdr:col>
      <xdr:colOff>2012543</xdr:colOff>
      <xdr:row>8</xdr:row>
      <xdr:rowOff>336177</xdr:rowOff>
    </xdr:to>
    <xdr:pic>
      <xdr:nvPicPr>
        <xdr:cNvPr id="9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25706" y="2164230"/>
          <a:ext cx="286837" cy="280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10</xdr:row>
      <xdr:rowOff>29883</xdr:rowOff>
    </xdr:from>
    <xdr:to>
      <xdr:col>0</xdr:col>
      <xdr:colOff>2058167</xdr:colOff>
      <xdr:row>10</xdr:row>
      <xdr:rowOff>354854</xdr:rowOff>
    </xdr:to>
    <xdr:pic>
      <xdr:nvPicPr>
        <xdr:cNvPr id="10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2950883"/>
          <a:ext cx="399697" cy="324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1624854</xdr:colOff>
      <xdr:row>9</xdr:row>
      <xdr:rowOff>67236</xdr:rowOff>
    </xdr:from>
    <xdr:to>
      <xdr:col>0</xdr:col>
      <xdr:colOff>2140324</xdr:colOff>
      <xdr:row>9</xdr:row>
      <xdr:rowOff>355946</xdr:rowOff>
    </xdr:to>
    <xdr:pic>
      <xdr:nvPicPr>
        <xdr:cNvPr id="11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24854" y="2581836"/>
          <a:ext cx="515470" cy="288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11</xdr:row>
      <xdr:rowOff>44824</xdr:rowOff>
    </xdr:from>
    <xdr:to>
      <xdr:col>0</xdr:col>
      <xdr:colOff>2050677</xdr:colOff>
      <xdr:row>11</xdr:row>
      <xdr:rowOff>371069</xdr:rowOff>
    </xdr:to>
    <xdr:pic>
      <xdr:nvPicPr>
        <xdr:cNvPr id="12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3372224"/>
          <a:ext cx="392207" cy="32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12</xdr:row>
      <xdr:rowOff>69850</xdr:rowOff>
    </xdr:from>
    <xdr:to>
      <xdr:col>6</xdr:col>
      <xdr:colOff>333958</xdr:colOff>
      <xdr:row>12</xdr:row>
      <xdr:rowOff>359833</xdr:rowOff>
    </xdr:to>
    <xdr:pic>
      <xdr:nvPicPr>
        <xdr:cNvPr id="13" name="図 12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803650"/>
          <a:ext cx="314908" cy="2899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1723091</xdr:colOff>
      <xdr:row>12</xdr:row>
      <xdr:rowOff>57897</xdr:rowOff>
    </xdr:from>
    <xdr:to>
      <xdr:col>0</xdr:col>
      <xdr:colOff>1992033</xdr:colOff>
      <xdr:row>12</xdr:row>
      <xdr:rowOff>359452</xdr:rowOff>
    </xdr:to>
    <xdr:pic>
      <xdr:nvPicPr>
        <xdr:cNvPr id="14" name="図 13"/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091" y="3791697"/>
          <a:ext cx="268942" cy="3015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499560</xdr:colOff>
      <xdr:row>12</xdr:row>
      <xdr:rowOff>146047</xdr:rowOff>
    </xdr:from>
    <xdr:ext cx="508001" cy="307777"/>
    <xdr:sp macro="" textlink="">
      <xdr:nvSpPr>
        <xdr:cNvPr id="15" name="テキスト ボックス 14"/>
        <xdr:cNvSpPr txBox="1"/>
      </xdr:nvSpPr>
      <xdr:spPr>
        <a:xfrm>
          <a:off x="8856160" y="3879847"/>
          <a:ext cx="508001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あ</a:t>
          </a:r>
        </a:p>
      </xdr:txBody>
    </xdr:sp>
    <xdr:clientData/>
  </xdr:oneCellAnchor>
  <xdr:oneCellAnchor>
    <xdr:from>
      <xdr:col>9</xdr:col>
      <xdr:colOff>671004</xdr:colOff>
      <xdr:row>9</xdr:row>
      <xdr:rowOff>222252</xdr:rowOff>
    </xdr:from>
    <xdr:ext cx="364050" cy="307777"/>
    <xdr:sp macro="" textlink="">
      <xdr:nvSpPr>
        <xdr:cNvPr id="16" name="テキスト ボックス 15"/>
        <xdr:cNvSpPr txBox="1"/>
      </xdr:nvSpPr>
      <xdr:spPr>
        <a:xfrm>
          <a:off x="7681404" y="2736852"/>
          <a:ext cx="36405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え</a:t>
          </a:r>
        </a:p>
      </xdr:txBody>
    </xdr:sp>
    <xdr:clientData/>
  </xdr:oneCellAnchor>
  <xdr:twoCellAnchor>
    <xdr:from>
      <xdr:col>6</xdr:col>
      <xdr:colOff>649817</xdr:colOff>
      <xdr:row>0</xdr:row>
      <xdr:rowOff>207415</xdr:rowOff>
    </xdr:from>
    <xdr:to>
      <xdr:col>19</xdr:col>
      <xdr:colOff>373730</xdr:colOff>
      <xdr:row>21</xdr:row>
      <xdr:rowOff>118266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0</xdr:row>
      <xdr:rowOff>171450</xdr:rowOff>
    </xdr:from>
    <xdr:to>
      <xdr:col>18</xdr:col>
      <xdr:colOff>146050</xdr:colOff>
      <xdr:row>22</xdr:row>
      <xdr:rowOff>200581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71450"/>
          <a:ext cx="7727950" cy="6315631"/>
        </a:xfrm>
        <a:prstGeom prst="rect">
          <a:avLst/>
        </a:prstGeom>
      </xdr:spPr>
    </xdr:pic>
    <xdr:clientData/>
  </xdr:twoCellAnchor>
  <xdr:twoCellAnchor editAs="oneCell">
    <xdr:from>
      <xdr:col>6</xdr:col>
      <xdr:colOff>7097</xdr:colOff>
      <xdr:row>6</xdr:row>
      <xdr:rowOff>63500</xdr:rowOff>
    </xdr:from>
    <xdr:to>
      <xdr:col>6</xdr:col>
      <xdr:colOff>388049</xdr:colOff>
      <xdr:row>6</xdr:row>
      <xdr:rowOff>368262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8197" y="1358900"/>
          <a:ext cx="380952" cy="304762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7</xdr:row>
      <xdr:rowOff>36232</xdr:rowOff>
    </xdr:from>
    <xdr:to>
      <xdr:col>6</xdr:col>
      <xdr:colOff>359479</xdr:colOff>
      <xdr:row>7</xdr:row>
      <xdr:rowOff>350518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8198" y="1738032"/>
          <a:ext cx="352381" cy="314286"/>
        </a:xfrm>
        <a:prstGeom prst="rect">
          <a:avLst/>
        </a:prstGeom>
      </xdr:spPr>
    </xdr:pic>
    <xdr:clientData/>
  </xdr:twoCellAnchor>
  <xdr:twoCellAnchor editAs="oneCell">
    <xdr:from>
      <xdr:col>6</xdr:col>
      <xdr:colOff>18304</xdr:colOff>
      <xdr:row>8</xdr:row>
      <xdr:rowOff>29882</xdr:rowOff>
    </xdr:from>
    <xdr:to>
      <xdr:col>6</xdr:col>
      <xdr:colOff>323066</xdr:colOff>
      <xdr:row>8</xdr:row>
      <xdr:rowOff>372739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09404" y="2138082"/>
          <a:ext cx="304762" cy="342857"/>
        </a:xfrm>
        <a:prstGeom prst="rect">
          <a:avLst/>
        </a:prstGeom>
      </xdr:spPr>
    </xdr:pic>
    <xdr:clientData/>
  </xdr:twoCellAnchor>
  <xdr:twoCellAnchor editAs="oneCell">
    <xdr:from>
      <xdr:col>6</xdr:col>
      <xdr:colOff>34366</xdr:colOff>
      <xdr:row>9</xdr:row>
      <xdr:rowOff>51173</xdr:rowOff>
    </xdr:from>
    <xdr:to>
      <xdr:col>6</xdr:col>
      <xdr:colOff>329604</xdr:colOff>
      <xdr:row>9</xdr:row>
      <xdr:rowOff>336887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25466" y="2565773"/>
          <a:ext cx="295238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10</xdr:row>
      <xdr:rowOff>59764</xdr:rowOff>
    </xdr:from>
    <xdr:to>
      <xdr:col>6</xdr:col>
      <xdr:colOff>311860</xdr:colOff>
      <xdr:row>10</xdr:row>
      <xdr:rowOff>345478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98198" y="2980764"/>
          <a:ext cx="304762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8592</xdr:colOff>
      <xdr:row>11</xdr:row>
      <xdr:rowOff>44823</xdr:rowOff>
    </xdr:from>
    <xdr:to>
      <xdr:col>6</xdr:col>
      <xdr:colOff>332402</xdr:colOff>
      <xdr:row>11</xdr:row>
      <xdr:rowOff>359109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99692" y="3372223"/>
          <a:ext cx="323810" cy="3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1725706</xdr:colOff>
      <xdr:row>8</xdr:row>
      <xdr:rowOff>56030</xdr:rowOff>
    </xdr:from>
    <xdr:to>
      <xdr:col>0</xdr:col>
      <xdr:colOff>2012543</xdr:colOff>
      <xdr:row>8</xdr:row>
      <xdr:rowOff>336177</xdr:rowOff>
    </xdr:to>
    <xdr:pic>
      <xdr:nvPicPr>
        <xdr:cNvPr id="9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25706" y="2164230"/>
          <a:ext cx="286837" cy="280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10</xdr:row>
      <xdr:rowOff>29883</xdr:rowOff>
    </xdr:from>
    <xdr:to>
      <xdr:col>0</xdr:col>
      <xdr:colOff>2058167</xdr:colOff>
      <xdr:row>10</xdr:row>
      <xdr:rowOff>354854</xdr:rowOff>
    </xdr:to>
    <xdr:pic>
      <xdr:nvPicPr>
        <xdr:cNvPr id="10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2950883"/>
          <a:ext cx="399697" cy="324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1624854</xdr:colOff>
      <xdr:row>9</xdr:row>
      <xdr:rowOff>67236</xdr:rowOff>
    </xdr:from>
    <xdr:to>
      <xdr:col>0</xdr:col>
      <xdr:colOff>2140324</xdr:colOff>
      <xdr:row>9</xdr:row>
      <xdr:rowOff>355946</xdr:rowOff>
    </xdr:to>
    <xdr:pic>
      <xdr:nvPicPr>
        <xdr:cNvPr id="11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24854" y="2581836"/>
          <a:ext cx="515470" cy="288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11</xdr:row>
      <xdr:rowOff>44824</xdr:rowOff>
    </xdr:from>
    <xdr:to>
      <xdr:col>0</xdr:col>
      <xdr:colOff>2050677</xdr:colOff>
      <xdr:row>11</xdr:row>
      <xdr:rowOff>371069</xdr:rowOff>
    </xdr:to>
    <xdr:pic>
      <xdr:nvPicPr>
        <xdr:cNvPr id="12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3372224"/>
          <a:ext cx="392207" cy="32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12</xdr:row>
      <xdr:rowOff>69850</xdr:rowOff>
    </xdr:from>
    <xdr:to>
      <xdr:col>6</xdr:col>
      <xdr:colOff>333958</xdr:colOff>
      <xdr:row>12</xdr:row>
      <xdr:rowOff>359833</xdr:rowOff>
    </xdr:to>
    <xdr:pic>
      <xdr:nvPicPr>
        <xdr:cNvPr id="13" name="図 12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803650"/>
          <a:ext cx="314908" cy="2899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1723091</xdr:colOff>
      <xdr:row>12</xdr:row>
      <xdr:rowOff>57897</xdr:rowOff>
    </xdr:from>
    <xdr:to>
      <xdr:col>0</xdr:col>
      <xdr:colOff>1992033</xdr:colOff>
      <xdr:row>12</xdr:row>
      <xdr:rowOff>359452</xdr:rowOff>
    </xdr:to>
    <xdr:pic>
      <xdr:nvPicPr>
        <xdr:cNvPr id="14" name="図 13"/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091" y="3791697"/>
          <a:ext cx="268942" cy="3015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499560</xdr:colOff>
      <xdr:row>12</xdr:row>
      <xdr:rowOff>146047</xdr:rowOff>
    </xdr:from>
    <xdr:ext cx="508001" cy="307777"/>
    <xdr:sp macro="" textlink="">
      <xdr:nvSpPr>
        <xdr:cNvPr id="15" name="テキスト ボックス 14"/>
        <xdr:cNvSpPr txBox="1"/>
      </xdr:nvSpPr>
      <xdr:spPr>
        <a:xfrm>
          <a:off x="8856160" y="3879847"/>
          <a:ext cx="508001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あ</a:t>
          </a:r>
        </a:p>
      </xdr:txBody>
    </xdr:sp>
    <xdr:clientData/>
  </xdr:oneCellAnchor>
  <xdr:oneCellAnchor>
    <xdr:from>
      <xdr:col>9</xdr:col>
      <xdr:colOff>671004</xdr:colOff>
      <xdr:row>9</xdr:row>
      <xdr:rowOff>222252</xdr:rowOff>
    </xdr:from>
    <xdr:ext cx="364050" cy="307777"/>
    <xdr:sp macro="" textlink="">
      <xdr:nvSpPr>
        <xdr:cNvPr id="16" name="テキスト ボックス 15"/>
        <xdr:cNvSpPr txBox="1"/>
      </xdr:nvSpPr>
      <xdr:spPr>
        <a:xfrm>
          <a:off x="7681404" y="2736852"/>
          <a:ext cx="36405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え</a:t>
          </a:r>
        </a:p>
      </xdr:txBody>
    </xdr:sp>
    <xdr:clientData/>
  </xdr:oneCellAnchor>
  <xdr:twoCellAnchor>
    <xdr:from>
      <xdr:col>6</xdr:col>
      <xdr:colOff>649817</xdr:colOff>
      <xdr:row>0</xdr:row>
      <xdr:rowOff>207415</xdr:rowOff>
    </xdr:from>
    <xdr:to>
      <xdr:col>19</xdr:col>
      <xdr:colOff>373730</xdr:colOff>
      <xdr:row>21</xdr:row>
      <xdr:rowOff>118266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0</xdr:row>
      <xdr:rowOff>171450</xdr:rowOff>
    </xdr:from>
    <xdr:to>
      <xdr:col>18</xdr:col>
      <xdr:colOff>146050</xdr:colOff>
      <xdr:row>22</xdr:row>
      <xdr:rowOff>200581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71450"/>
          <a:ext cx="7727950" cy="6315631"/>
        </a:xfrm>
        <a:prstGeom prst="rect">
          <a:avLst/>
        </a:prstGeom>
      </xdr:spPr>
    </xdr:pic>
    <xdr:clientData/>
  </xdr:twoCellAnchor>
  <xdr:twoCellAnchor editAs="oneCell">
    <xdr:from>
      <xdr:col>6</xdr:col>
      <xdr:colOff>7097</xdr:colOff>
      <xdr:row>6</xdr:row>
      <xdr:rowOff>63500</xdr:rowOff>
    </xdr:from>
    <xdr:to>
      <xdr:col>6</xdr:col>
      <xdr:colOff>388049</xdr:colOff>
      <xdr:row>6</xdr:row>
      <xdr:rowOff>368262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8197" y="1358900"/>
          <a:ext cx="380952" cy="304762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7</xdr:row>
      <xdr:rowOff>36232</xdr:rowOff>
    </xdr:from>
    <xdr:to>
      <xdr:col>6</xdr:col>
      <xdr:colOff>359479</xdr:colOff>
      <xdr:row>7</xdr:row>
      <xdr:rowOff>350518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8198" y="1738032"/>
          <a:ext cx="352381" cy="314286"/>
        </a:xfrm>
        <a:prstGeom prst="rect">
          <a:avLst/>
        </a:prstGeom>
      </xdr:spPr>
    </xdr:pic>
    <xdr:clientData/>
  </xdr:twoCellAnchor>
  <xdr:twoCellAnchor editAs="oneCell">
    <xdr:from>
      <xdr:col>6</xdr:col>
      <xdr:colOff>18304</xdr:colOff>
      <xdr:row>8</xdr:row>
      <xdr:rowOff>29882</xdr:rowOff>
    </xdr:from>
    <xdr:to>
      <xdr:col>6</xdr:col>
      <xdr:colOff>323066</xdr:colOff>
      <xdr:row>8</xdr:row>
      <xdr:rowOff>372739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09404" y="2138082"/>
          <a:ext cx="304762" cy="342857"/>
        </a:xfrm>
        <a:prstGeom prst="rect">
          <a:avLst/>
        </a:prstGeom>
      </xdr:spPr>
    </xdr:pic>
    <xdr:clientData/>
  </xdr:twoCellAnchor>
  <xdr:twoCellAnchor editAs="oneCell">
    <xdr:from>
      <xdr:col>6</xdr:col>
      <xdr:colOff>34366</xdr:colOff>
      <xdr:row>9</xdr:row>
      <xdr:rowOff>51173</xdr:rowOff>
    </xdr:from>
    <xdr:to>
      <xdr:col>6</xdr:col>
      <xdr:colOff>329604</xdr:colOff>
      <xdr:row>9</xdr:row>
      <xdr:rowOff>336887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25466" y="2565773"/>
          <a:ext cx="295238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10</xdr:row>
      <xdr:rowOff>59764</xdr:rowOff>
    </xdr:from>
    <xdr:to>
      <xdr:col>6</xdr:col>
      <xdr:colOff>311860</xdr:colOff>
      <xdr:row>10</xdr:row>
      <xdr:rowOff>345478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98198" y="2980764"/>
          <a:ext cx="304762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8592</xdr:colOff>
      <xdr:row>11</xdr:row>
      <xdr:rowOff>44823</xdr:rowOff>
    </xdr:from>
    <xdr:to>
      <xdr:col>6</xdr:col>
      <xdr:colOff>332402</xdr:colOff>
      <xdr:row>11</xdr:row>
      <xdr:rowOff>359109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99692" y="3372223"/>
          <a:ext cx="323810" cy="3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1725706</xdr:colOff>
      <xdr:row>8</xdr:row>
      <xdr:rowOff>56030</xdr:rowOff>
    </xdr:from>
    <xdr:to>
      <xdr:col>0</xdr:col>
      <xdr:colOff>2012543</xdr:colOff>
      <xdr:row>8</xdr:row>
      <xdr:rowOff>336177</xdr:rowOff>
    </xdr:to>
    <xdr:pic>
      <xdr:nvPicPr>
        <xdr:cNvPr id="9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25706" y="2164230"/>
          <a:ext cx="286837" cy="280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10</xdr:row>
      <xdr:rowOff>29883</xdr:rowOff>
    </xdr:from>
    <xdr:to>
      <xdr:col>0</xdr:col>
      <xdr:colOff>2058167</xdr:colOff>
      <xdr:row>10</xdr:row>
      <xdr:rowOff>354854</xdr:rowOff>
    </xdr:to>
    <xdr:pic>
      <xdr:nvPicPr>
        <xdr:cNvPr id="10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2950883"/>
          <a:ext cx="399697" cy="324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1624854</xdr:colOff>
      <xdr:row>9</xdr:row>
      <xdr:rowOff>67236</xdr:rowOff>
    </xdr:from>
    <xdr:to>
      <xdr:col>0</xdr:col>
      <xdr:colOff>2140324</xdr:colOff>
      <xdr:row>9</xdr:row>
      <xdr:rowOff>355946</xdr:rowOff>
    </xdr:to>
    <xdr:pic>
      <xdr:nvPicPr>
        <xdr:cNvPr id="11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24854" y="2581836"/>
          <a:ext cx="515470" cy="288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11</xdr:row>
      <xdr:rowOff>44824</xdr:rowOff>
    </xdr:from>
    <xdr:to>
      <xdr:col>0</xdr:col>
      <xdr:colOff>2050677</xdr:colOff>
      <xdr:row>11</xdr:row>
      <xdr:rowOff>371069</xdr:rowOff>
    </xdr:to>
    <xdr:pic>
      <xdr:nvPicPr>
        <xdr:cNvPr id="12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3372224"/>
          <a:ext cx="392207" cy="32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12</xdr:row>
      <xdr:rowOff>69850</xdr:rowOff>
    </xdr:from>
    <xdr:to>
      <xdr:col>6</xdr:col>
      <xdr:colOff>333958</xdr:colOff>
      <xdr:row>12</xdr:row>
      <xdr:rowOff>359833</xdr:rowOff>
    </xdr:to>
    <xdr:pic>
      <xdr:nvPicPr>
        <xdr:cNvPr id="13" name="図 12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803650"/>
          <a:ext cx="314908" cy="2899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1723091</xdr:colOff>
      <xdr:row>12</xdr:row>
      <xdr:rowOff>57897</xdr:rowOff>
    </xdr:from>
    <xdr:to>
      <xdr:col>0</xdr:col>
      <xdr:colOff>1992033</xdr:colOff>
      <xdr:row>12</xdr:row>
      <xdr:rowOff>359452</xdr:rowOff>
    </xdr:to>
    <xdr:pic>
      <xdr:nvPicPr>
        <xdr:cNvPr id="14" name="図 13"/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091" y="3791697"/>
          <a:ext cx="268942" cy="3015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499560</xdr:colOff>
      <xdr:row>12</xdr:row>
      <xdr:rowOff>146047</xdr:rowOff>
    </xdr:from>
    <xdr:ext cx="508001" cy="307777"/>
    <xdr:sp macro="" textlink="">
      <xdr:nvSpPr>
        <xdr:cNvPr id="15" name="テキスト ボックス 14"/>
        <xdr:cNvSpPr txBox="1"/>
      </xdr:nvSpPr>
      <xdr:spPr>
        <a:xfrm>
          <a:off x="8856160" y="3879847"/>
          <a:ext cx="508001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あ</a:t>
          </a:r>
        </a:p>
      </xdr:txBody>
    </xdr:sp>
    <xdr:clientData/>
  </xdr:oneCellAnchor>
  <xdr:oneCellAnchor>
    <xdr:from>
      <xdr:col>9</xdr:col>
      <xdr:colOff>671004</xdr:colOff>
      <xdr:row>9</xdr:row>
      <xdr:rowOff>222252</xdr:rowOff>
    </xdr:from>
    <xdr:ext cx="364050" cy="307777"/>
    <xdr:sp macro="" textlink="">
      <xdr:nvSpPr>
        <xdr:cNvPr id="16" name="テキスト ボックス 15"/>
        <xdr:cNvSpPr txBox="1"/>
      </xdr:nvSpPr>
      <xdr:spPr>
        <a:xfrm>
          <a:off x="7681404" y="2736852"/>
          <a:ext cx="36405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え</a:t>
          </a:r>
        </a:p>
      </xdr:txBody>
    </xdr:sp>
    <xdr:clientData/>
  </xdr:oneCellAnchor>
  <xdr:twoCellAnchor>
    <xdr:from>
      <xdr:col>6</xdr:col>
      <xdr:colOff>649817</xdr:colOff>
      <xdr:row>0</xdr:row>
      <xdr:rowOff>207415</xdr:rowOff>
    </xdr:from>
    <xdr:to>
      <xdr:col>19</xdr:col>
      <xdr:colOff>373730</xdr:colOff>
      <xdr:row>21</xdr:row>
      <xdr:rowOff>118266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0</xdr:row>
      <xdr:rowOff>171450</xdr:rowOff>
    </xdr:from>
    <xdr:to>
      <xdr:col>18</xdr:col>
      <xdr:colOff>146050</xdr:colOff>
      <xdr:row>22</xdr:row>
      <xdr:rowOff>200581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71450"/>
          <a:ext cx="7727950" cy="6315631"/>
        </a:xfrm>
        <a:prstGeom prst="rect">
          <a:avLst/>
        </a:prstGeom>
      </xdr:spPr>
    </xdr:pic>
    <xdr:clientData/>
  </xdr:twoCellAnchor>
  <xdr:twoCellAnchor editAs="oneCell">
    <xdr:from>
      <xdr:col>6</xdr:col>
      <xdr:colOff>7097</xdr:colOff>
      <xdr:row>6</xdr:row>
      <xdr:rowOff>63500</xdr:rowOff>
    </xdr:from>
    <xdr:to>
      <xdr:col>6</xdr:col>
      <xdr:colOff>388049</xdr:colOff>
      <xdr:row>6</xdr:row>
      <xdr:rowOff>368262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8197" y="1358900"/>
          <a:ext cx="380952" cy="304762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7</xdr:row>
      <xdr:rowOff>36232</xdr:rowOff>
    </xdr:from>
    <xdr:to>
      <xdr:col>6</xdr:col>
      <xdr:colOff>359479</xdr:colOff>
      <xdr:row>7</xdr:row>
      <xdr:rowOff>350518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8198" y="1738032"/>
          <a:ext cx="352381" cy="314286"/>
        </a:xfrm>
        <a:prstGeom prst="rect">
          <a:avLst/>
        </a:prstGeom>
      </xdr:spPr>
    </xdr:pic>
    <xdr:clientData/>
  </xdr:twoCellAnchor>
  <xdr:twoCellAnchor editAs="oneCell">
    <xdr:from>
      <xdr:col>6</xdr:col>
      <xdr:colOff>18304</xdr:colOff>
      <xdr:row>8</xdr:row>
      <xdr:rowOff>29882</xdr:rowOff>
    </xdr:from>
    <xdr:to>
      <xdr:col>6</xdr:col>
      <xdr:colOff>323066</xdr:colOff>
      <xdr:row>8</xdr:row>
      <xdr:rowOff>372739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09404" y="2138082"/>
          <a:ext cx="304762" cy="342857"/>
        </a:xfrm>
        <a:prstGeom prst="rect">
          <a:avLst/>
        </a:prstGeom>
      </xdr:spPr>
    </xdr:pic>
    <xdr:clientData/>
  </xdr:twoCellAnchor>
  <xdr:twoCellAnchor editAs="oneCell">
    <xdr:from>
      <xdr:col>6</xdr:col>
      <xdr:colOff>34366</xdr:colOff>
      <xdr:row>9</xdr:row>
      <xdr:rowOff>51173</xdr:rowOff>
    </xdr:from>
    <xdr:to>
      <xdr:col>6</xdr:col>
      <xdr:colOff>329604</xdr:colOff>
      <xdr:row>9</xdr:row>
      <xdr:rowOff>336887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25466" y="2565773"/>
          <a:ext cx="295238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10</xdr:row>
      <xdr:rowOff>59764</xdr:rowOff>
    </xdr:from>
    <xdr:to>
      <xdr:col>6</xdr:col>
      <xdr:colOff>311860</xdr:colOff>
      <xdr:row>10</xdr:row>
      <xdr:rowOff>345478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98198" y="2980764"/>
          <a:ext cx="304762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8592</xdr:colOff>
      <xdr:row>11</xdr:row>
      <xdr:rowOff>44823</xdr:rowOff>
    </xdr:from>
    <xdr:to>
      <xdr:col>6</xdr:col>
      <xdr:colOff>332402</xdr:colOff>
      <xdr:row>11</xdr:row>
      <xdr:rowOff>359109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99692" y="3372223"/>
          <a:ext cx="323810" cy="3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1725706</xdr:colOff>
      <xdr:row>8</xdr:row>
      <xdr:rowOff>56030</xdr:rowOff>
    </xdr:from>
    <xdr:to>
      <xdr:col>0</xdr:col>
      <xdr:colOff>2012543</xdr:colOff>
      <xdr:row>8</xdr:row>
      <xdr:rowOff>336177</xdr:rowOff>
    </xdr:to>
    <xdr:pic>
      <xdr:nvPicPr>
        <xdr:cNvPr id="9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25706" y="2164230"/>
          <a:ext cx="286837" cy="280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10</xdr:row>
      <xdr:rowOff>29883</xdr:rowOff>
    </xdr:from>
    <xdr:to>
      <xdr:col>0</xdr:col>
      <xdr:colOff>2058167</xdr:colOff>
      <xdr:row>10</xdr:row>
      <xdr:rowOff>354854</xdr:rowOff>
    </xdr:to>
    <xdr:pic>
      <xdr:nvPicPr>
        <xdr:cNvPr id="10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2950883"/>
          <a:ext cx="399697" cy="324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1624854</xdr:colOff>
      <xdr:row>9</xdr:row>
      <xdr:rowOff>67236</xdr:rowOff>
    </xdr:from>
    <xdr:to>
      <xdr:col>0</xdr:col>
      <xdr:colOff>2140324</xdr:colOff>
      <xdr:row>9</xdr:row>
      <xdr:rowOff>355946</xdr:rowOff>
    </xdr:to>
    <xdr:pic>
      <xdr:nvPicPr>
        <xdr:cNvPr id="11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24854" y="2581836"/>
          <a:ext cx="515470" cy="288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11</xdr:row>
      <xdr:rowOff>44824</xdr:rowOff>
    </xdr:from>
    <xdr:to>
      <xdr:col>0</xdr:col>
      <xdr:colOff>2050677</xdr:colOff>
      <xdr:row>11</xdr:row>
      <xdr:rowOff>371069</xdr:rowOff>
    </xdr:to>
    <xdr:pic>
      <xdr:nvPicPr>
        <xdr:cNvPr id="12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3372224"/>
          <a:ext cx="392207" cy="32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12</xdr:row>
      <xdr:rowOff>69850</xdr:rowOff>
    </xdr:from>
    <xdr:to>
      <xdr:col>6</xdr:col>
      <xdr:colOff>333958</xdr:colOff>
      <xdr:row>12</xdr:row>
      <xdr:rowOff>359833</xdr:rowOff>
    </xdr:to>
    <xdr:pic>
      <xdr:nvPicPr>
        <xdr:cNvPr id="13" name="図 12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803650"/>
          <a:ext cx="314908" cy="2899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1723091</xdr:colOff>
      <xdr:row>12</xdr:row>
      <xdr:rowOff>57897</xdr:rowOff>
    </xdr:from>
    <xdr:to>
      <xdr:col>0</xdr:col>
      <xdr:colOff>1992033</xdr:colOff>
      <xdr:row>12</xdr:row>
      <xdr:rowOff>359452</xdr:rowOff>
    </xdr:to>
    <xdr:pic>
      <xdr:nvPicPr>
        <xdr:cNvPr id="14" name="図 13"/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091" y="3791697"/>
          <a:ext cx="268942" cy="3015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499560</xdr:colOff>
      <xdr:row>12</xdr:row>
      <xdr:rowOff>146047</xdr:rowOff>
    </xdr:from>
    <xdr:ext cx="508001" cy="307777"/>
    <xdr:sp macro="" textlink="">
      <xdr:nvSpPr>
        <xdr:cNvPr id="15" name="テキスト ボックス 14"/>
        <xdr:cNvSpPr txBox="1"/>
      </xdr:nvSpPr>
      <xdr:spPr>
        <a:xfrm>
          <a:off x="8856160" y="3879847"/>
          <a:ext cx="508001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あ</a:t>
          </a:r>
        </a:p>
      </xdr:txBody>
    </xdr:sp>
    <xdr:clientData/>
  </xdr:oneCellAnchor>
  <xdr:oneCellAnchor>
    <xdr:from>
      <xdr:col>9</xdr:col>
      <xdr:colOff>671004</xdr:colOff>
      <xdr:row>9</xdr:row>
      <xdr:rowOff>222252</xdr:rowOff>
    </xdr:from>
    <xdr:ext cx="364050" cy="307777"/>
    <xdr:sp macro="" textlink="">
      <xdr:nvSpPr>
        <xdr:cNvPr id="16" name="テキスト ボックス 15"/>
        <xdr:cNvSpPr txBox="1"/>
      </xdr:nvSpPr>
      <xdr:spPr>
        <a:xfrm>
          <a:off x="7681404" y="2736852"/>
          <a:ext cx="36405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え</a:t>
          </a:r>
        </a:p>
      </xdr:txBody>
    </xdr:sp>
    <xdr:clientData/>
  </xdr:oneCellAnchor>
  <xdr:twoCellAnchor>
    <xdr:from>
      <xdr:col>6</xdr:col>
      <xdr:colOff>649817</xdr:colOff>
      <xdr:row>0</xdr:row>
      <xdr:rowOff>207415</xdr:rowOff>
    </xdr:from>
    <xdr:to>
      <xdr:col>19</xdr:col>
      <xdr:colOff>373730</xdr:colOff>
      <xdr:row>21</xdr:row>
      <xdr:rowOff>118266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0</xdr:row>
      <xdr:rowOff>171450</xdr:rowOff>
    </xdr:from>
    <xdr:to>
      <xdr:col>18</xdr:col>
      <xdr:colOff>146050</xdr:colOff>
      <xdr:row>22</xdr:row>
      <xdr:rowOff>200581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71450"/>
          <a:ext cx="7727950" cy="6315631"/>
        </a:xfrm>
        <a:prstGeom prst="rect">
          <a:avLst/>
        </a:prstGeom>
      </xdr:spPr>
    </xdr:pic>
    <xdr:clientData/>
  </xdr:twoCellAnchor>
  <xdr:twoCellAnchor editAs="oneCell">
    <xdr:from>
      <xdr:col>6</xdr:col>
      <xdr:colOff>7097</xdr:colOff>
      <xdr:row>6</xdr:row>
      <xdr:rowOff>63500</xdr:rowOff>
    </xdr:from>
    <xdr:to>
      <xdr:col>6</xdr:col>
      <xdr:colOff>388049</xdr:colOff>
      <xdr:row>6</xdr:row>
      <xdr:rowOff>368262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8197" y="1358900"/>
          <a:ext cx="380952" cy="304762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7</xdr:row>
      <xdr:rowOff>36232</xdr:rowOff>
    </xdr:from>
    <xdr:to>
      <xdr:col>6</xdr:col>
      <xdr:colOff>359479</xdr:colOff>
      <xdr:row>7</xdr:row>
      <xdr:rowOff>350518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8198" y="1738032"/>
          <a:ext cx="352381" cy="314286"/>
        </a:xfrm>
        <a:prstGeom prst="rect">
          <a:avLst/>
        </a:prstGeom>
      </xdr:spPr>
    </xdr:pic>
    <xdr:clientData/>
  </xdr:twoCellAnchor>
  <xdr:twoCellAnchor editAs="oneCell">
    <xdr:from>
      <xdr:col>6</xdr:col>
      <xdr:colOff>18304</xdr:colOff>
      <xdr:row>8</xdr:row>
      <xdr:rowOff>29882</xdr:rowOff>
    </xdr:from>
    <xdr:to>
      <xdr:col>6</xdr:col>
      <xdr:colOff>323066</xdr:colOff>
      <xdr:row>8</xdr:row>
      <xdr:rowOff>372739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09404" y="2138082"/>
          <a:ext cx="304762" cy="342857"/>
        </a:xfrm>
        <a:prstGeom prst="rect">
          <a:avLst/>
        </a:prstGeom>
      </xdr:spPr>
    </xdr:pic>
    <xdr:clientData/>
  </xdr:twoCellAnchor>
  <xdr:twoCellAnchor editAs="oneCell">
    <xdr:from>
      <xdr:col>6</xdr:col>
      <xdr:colOff>34366</xdr:colOff>
      <xdr:row>9</xdr:row>
      <xdr:rowOff>51173</xdr:rowOff>
    </xdr:from>
    <xdr:to>
      <xdr:col>6</xdr:col>
      <xdr:colOff>329604</xdr:colOff>
      <xdr:row>9</xdr:row>
      <xdr:rowOff>336887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25466" y="2565773"/>
          <a:ext cx="295238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10</xdr:row>
      <xdr:rowOff>59764</xdr:rowOff>
    </xdr:from>
    <xdr:to>
      <xdr:col>6</xdr:col>
      <xdr:colOff>311860</xdr:colOff>
      <xdr:row>10</xdr:row>
      <xdr:rowOff>345478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98198" y="2980764"/>
          <a:ext cx="304762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8592</xdr:colOff>
      <xdr:row>11</xdr:row>
      <xdr:rowOff>44823</xdr:rowOff>
    </xdr:from>
    <xdr:to>
      <xdr:col>6</xdr:col>
      <xdr:colOff>332402</xdr:colOff>
      <xdr:row>11</xdr:row>
      <xdr:rowOff>359109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99692" y="3372223"/>
          <a:ext cx="323810" cy="3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1725706</xdr:colOff>
      <xdr:row>8</xdr:row>
      <xdr:rowOff>56030</xdr:rowOff>
    </xdr:from>
    <xdr:to>
      <xdr:col>0</xdr:col>
      <xdr:colOff>2012543</xdr:colOff>
      <xdr:row>8</xdr:row>
      <xdr:rowOff>336177</xdr:rowOff>
    </xdr:to>
    <xdr:pic>
      <xdr:nvPicPr>
        <xdr:cNvPr id="9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25706" y="2164230"/>
          <a:ext cx="286837" cy="280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10</xdr:row>
      <xdr:rowOff>29883</xdr:rowOff>
    </xdr:from>
    <xdr:to>
      <xdr:col>0</xdr:col>
      <xdr:colOff>2058167</xdr:colOff>
      <xdr:row>10</xdr:row>
      <xdr:rowOff>354854</xdr:rowOff>
    </xdr:to>
    <xdr:pic>
      <xdr:nvPicPr>
        <xdr:cNvPr id="10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2950883"/>
          <a:ext cx="399697" cy="324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1624854</xdr:colOff>
      <xdr:row>9</xdr:row>
      <xdr:rowOff>67236</xdr:rowOff>
    </xdr:from>
    <xdr:to>
      <xdr:col>0</xdr:col>
      <xdr:colOff>2140324</xdr:colOff>
      <xdr:row>9</xdr:row>
      <xdr:rowOff>355946</xdr:rowOff>
    </xdr:to>
    <xdr:pic>
      <xdr:nvPicPr>
        <xdr:cNvPr id="11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24854" y="2581836"/>
          <a:ext cx="515470" cy="288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11</xdr:row>
      <xdr:rowOff>44824</xdr:rowOff>
    </xdr:from>
    <xdr:to>
      <xdr:col>0</xdr:col>
      <xdr:colOff>2050677</xdr:colOff>
      <xdr:row>11</xdr:row>
      <xdr:rowOff>371069</xdr:rowOff>
    </xdr:to>
    <xdr:pic>
      <xdr:nvPicPr>
        <xdr:cNvPr id="12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3372224"/>
          <a:ext cx="392207" cy="32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12</xdr:row>
      <xdr:rowOff>69850</xdr:rowOff>
    </xdr:from>
    <xdr:to>
      <xdr:col>6</xdr:col>
      <xdr:colOff>333958</xdr:colOff>
      <xdr:row>12</xdr:row>
      <xdr:rowOff>359833</xdr:rowOff>
    </xdr:to>
    <xdr:pic>
      <xdr:nvPicPr>
        <xdr:cNvPr id="13" name="図 12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803650"/>
          <a:ext cx="314908" cy="2899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1723091</xdr:colOff>
      <xdr:row>12</xdr:row>
      <xdr:rowOff>57897</xdr:rowOff>
    </xdr:from>
    <xdr:to>
      <xdr:col>0</xdr:col>
      <xdr:colOff>1992033</xdr:colOff>
      <xdr:row>12</xdr:row>
      <xdr:rowOff>359452</xdr:rowOff>
    </xdr:to>
    <xdr:pic>
      <xdr:nvPicPr>
        <xdr:cNvPr id="14" name="図 13"/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091" y="3791697"/>
          <a:ext cx="268942" cy="3015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499560</xdr:colOff>
      <xdr:row>12</xdr:row>
      <xdr:rowOff>146047</xdr:rowOff>
    </xdr:from>
    <xdr:ext cx="508001" cy="307777"/>
    <xdr:sp macro="" textlink="">
      <xdr:nvSpPr>
        <xdr:cNvPr id="15" name="テキスト ボックス 14"/>
        <xdr:cNvSpPr txBox="1"/>
      </xdr:nvSpPr>
      <xdr:spPr>
        <a:xfrm>
          <a:off x="8856160" y="3879847"/>
          <a:ext cx="508001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あ</a:t>
          </a:r>
        </a:p>
      </xdr:txBody>
    </xdr:sp>
    <xdr:clientData/>
  </xdr:oneCellAnchor>
  <xdr:oneCellAnchor>
    <xdr:from>
      <xdr:col>9</xdr:col>
      <xdr:colOff>671004</xdr:colOff>
      <xdr:row>9</xdr:row>
      <xdr:rowOff>222252</xdr:rowOff>
    </xdr:from>
    <xdr:ext cx="364050" cy="307777"/>
    <xdr:sp macro="" textlink="">
      <xdr:nvSpPr>
        <xdr:cNvPr id="16" name="テキスト ボックス 15"/>
        <xdr:cNvSpPr txBox="1"/>
      </xdr:nvSpPr>
      <xdr:spPr>
        <a:xfrm>
          <a:off x="7681404" y="2736852"/>
          <a:ext cx="36405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え</a:t>
          </a:r>
        </a:p>
      </xdr:txBody>
    </xdr:sp>
    <xdr:clientData/>
  </xdr:oneCellAnchor>
  <xdr:twoCellAnchor>
    <xdr:from>
      <xdr:col>6</xdr:col>
      <xdr:colOff>649817</xdr:colOff>
      <xdr:row>0</xdr:row>
      <xdr:rowOff>207415</xdr:rowOff>
    </xdr:from>
    <xdr:to>
      <xdr:col>19</xdr:col>
      <xdr:colOff>373730</xdr:colOff>
      <xdr:row>21</xdr:row>
      <xdr:rowOff>118266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0</xdr:row>
      <xdr:rowOff>171450</xdr:rowOff>
    </xdr:from>
    <xdr:to>
      <xdr:col>18</xdr:col>
      <xdr:colOff>146050</xdr:colOff>
      <xdr:row>22</xdr:row>
      <xdr:rowOff>200581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71450"/>
          <a:ext cx="7727950" cy="6315631"/>
        </a:xfrm>
        <a:prstGeom prst="rect">
          <a:avLst/>
        </a:prstGeom>
      </xdr:spPr>
    </xdr:pic>
    <xdr:clientData/>
  </xdr:twoCellAnchor>
  <xdr:twoCellAnchor editAs="oneCell">
    <xdr:from>
      <xdr:col>6</xdr:col>
      <xdr:colOff>7097</xdr:colOff>
      <xdr:row>6</xdr:row>
      <xdr:rowOff>63500</xdr:rowOff>
    </xdr:from>
    <xdr:to>
      <xdr:col>6</xdr:col>
      <xdr:colOff>388049</xdr:colOff>
      <xdr:row>6</xdr:row>
      <xdr:rowOff>368262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8197" y="1358900"/>
          <a:ext cx="380952" cy="304762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7</xdr:row>
      <xdr:rowOff>36232</xdr:rowOff>
    </xdr:from>
    <xdr:to>
      <xdr:col>6</xdr:col>
      <xdr:colOff>359479</xdr:colOff>
      <xdr:row>7</xdr:row>
      <xdr:rowOff>350518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8198" y="1738032"/>
          <a:ext cx="352381" cy="314286"/>
        </a:xfrm>
        <a:prstGeom prst="rect">
          <a:avLst/>
        </a:prstGeom>
      </xdr:spPr>
    </xdr:pic>
    <xdr:clientData/>
  </xdr:twoCellAnchor>
  <xdr:twoCellAnchor editAs="oneCell">
    <xdr:from>
      <xdr:col>6</xdr:col>
      <xdr:colOff>18304</xdr:colOff>
      <xdr:row>8</xdr:row>
      <xdr:rowOff>29882</xdr:rowOff>
    </xdr:from>
    <xdr:to>
      <xdr:col>6</xdr:col>
      <xdr:colOff>323066</xdr:colOff>
      <xdr:row>8</xdr:row>
      <xdr:rowOff>372739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09404" y="2138082"/>
          <a:ext cx="304762" cy="342857"/>
        </a:xfrm>
        <a:prstGeom prst="rect">
          <a:avLst/>
        </a:prstGeom>
      </xdr:spPr>
    </xdr:pic>
    <xdr:clientData/>
  </xdr:twoCellAnchor>
  <xdr:twoCellAnchor editAs="oneCell">
    <xdr:from>
      <xdr:col>6</xdr:col>
      <xdr:colOff>34366</xdr:colOff>
      <xdr:row>9</xdr:row>
      <xdr:rowOff>51173</xdr:rowOff>
    </xdr:from>
    <xdr:to>
      <xdr:col>6</xdr:col>
      <xdr:colOff>329604</xdr:colOff>
      <xdr:row>9</xdr:row>
      <xdr:rowOff>336887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25466" y="2565773"/>
          <a:ext cx="295238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10</xdr:row>
      <xdr:rowOff>59764</xdr:rowOff>
    </xdr:from>
    <xdr:to>
      <xdr:col>6</xdr:col>
      <xdr:colOff>311860</xdr:colOff>
      <xdr:row>10</xdr:row>
      <xdr:rowOff>345478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98198" y="2980764"/>
          <a:ext cx="304762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8592</xdr:colOff>
      <xdr:row>11</xdr:row>
      <xdr:rowOff>44823</xdr:rowOff>
    </xdr:from>
    <xdr:to>
      <xdr:col>6</xdr:col>
      <xdr:colOff>332402</xdr:colOff>
      <xdr:row>11</xdr:row>
      <xdr:rowOff>359109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99692" y="3372223"/>
          <a:ext cx="323810" cy="3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1725706</xdr:colOff>
      <xdr:row>8</xdr:row>
      <xdr:rowOff>56030</xdr:rowOff>
    </xdr:from>
    <xdr:to>
      <xdr:col>0</xdr:col>
      <xdr:colOff>2012543</xdr:colOff>
      <xdr:row>8</xdr:row>
      <xdr:rowOff>336177</xdr:rowOff>
    </xdr:to>
    <xdr:pic>
      <xdr:nvPicPr>
        <xdr:cNvPr id="9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25706" y="2164230"/>
          <a:ext cx="286837" cy="280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10</xdr:row>
      <xdr:rowOff>29883</xdr:rowOff>
    </xdr:from>
    <xdr:to>
      <xdr:col>0</xdr:col>
      <xdr:colOff>2058167</xdr:colOff>
      <xdr:row>10</xdr:row>
      <xdr:rowOff>354854</xdr:rowOff>
    </xdr:to>
    <xdr:pic>
      <xdr:nvPicPr>
        <xdr:cNvPr id="10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2950883"/>
          <a:ext cx="399697" cy="324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1624854</xdr:colOff>
      <xdr:row>9</xdr:row>
      <xdr:rowOff>67236</xdr:rowOff>
    </xdr:from>
    <xdr:to>
      <xdr:col>0</xdr:col>
      <xdr:colOff>2140324</xdr:colOff>
      <xdr:row>9</xdr:row>
      <xdr:rowOff>355946</xdr:rowOff>
    </xdr:to>
    <xdr:pic>
      <xdr:nvPicPr>
        <xdr:cNvPr id="11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24854" y="2581836"/>
          <a:ext cx="515470" cy="288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11</xdr:row>
      <xdr:rowOff>44824</xdr:rowOff>
    </xdr:from>
    <xdr:to>
      <xdr:col>0</xdr:col>
      <xdr:colOff>2050677</xdr:colOff>
      <xdr:row>11</xdr:row>
      <xdr:rowOff>371069</xdr:rowOff>
    </xdr:to>
    <xdr:pic>
      <xdr:nvPicPr>
        <xdr:cNvPr id="12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3372224"/>
          <a:ext cx="392207" cy="32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12</xdr:row>
      <xdr:rowOff>69850</xdr:rowOff>
    </xdr:from>
    <xdr:to>
      <xdr:col>6</xdr:col>
      <xdr:colOff>333958</xdr:colOff>
      <xdr:row>12</xdr:row>
      <xdr:rowOff>359833</xdr:rowOff>
    </xdr:to>
    <xdr:pic>
      <xdr:nvPicPr>
        <xdr:cNvPr id="13" name="図 12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803650"/>
          <a:ext cx="314908" cy="2899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1723091</xdr:colOff>
      <xdr:row>12</xdr:row>
      <xdr:rowOff>57897</xdr:rowOff>
    </xdr:from>
    <xdr:to>
      <xdr:col>0</xdr:col>
      <xdr:colOff>1992033</xdr:colOff>
      <xdr:row>12</xdr:row>
      <xdr:rowOff>359452</xdr:rowOff>
    </xdr:to>
    <xdr:pic>
      <xdr:nvPicPr>
        <xdr:cNvPr id="14" name="図 13"/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091" y="3791697"/>
          <a:ext cx="268942" cy="3015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499560</xdr:colOff>
      <xdr:row>12</xdr:row>
      <xdr:rowOff>146047</xdr:rowOff>
    </xdr:from>
    <xdr:ext cx="508001" cy="307777"/>
    <xdr:sp macro="" textlink="">
      <xdr:nvSpPr>
        <xdr:cNvPr id="15" name="テキスト ボックス 14"/>
        <xdr:cNvSpPr txBox="1"/>
      </xdr:nvSpPr>
      <xdr:spPr>
        <a:xfrm>
          <a:off x="8856160" y="3879847"/>
          <a:ext cx="508001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あ</a:t>
          </a:r>
        </a:p>
      </xdr:txBody>
    </xdr:sp>
    <xdr:clientData/>
  </xdr:oneCellAnchor>
  <xdr:oneCellAnchor>
    <xdr:from>
      <xdr:col>9</xdr:col>
      <xdr:colOff>671004</xdr:colOff>
      <xdr:row>9</xdr:row>
      <xdr:rowOff>222252</xdr:rowOff>
    </xdr:from>
    <xdr:ext cx="364050" cy="307777"/>
    <xdr:sp macro="" textlink="">
      <xdr:nvSpPr>
        <xdr:cNvPr id="16" name="テキスト ボックス 15"/>
        <xdr:cNvSpPr txBox="1"/>
      </xdr:nvSpPr>
      <xdr:spPr>
        <a:xfrm>
          <a:off x="7681404" y="2736852"/>
          <a:ext cx="36405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え</a:t>
          </a:r>
        </a:p>
      </xdr:txBody>
    </xdr:sp>
    <xdr:clientData/>
  </xdr:oneCellAnchor>
  <xdr:twoCellAnchor>
    <xdr:from>
      <xdr:col>6</xdr:col>
      <xdr:colOff>649817</xdr:colOff>
      <xdr:row>0</xdr:row>
      <xdr:rowOff>207415</xdr:rowOff>
    </xdr:from>
    <xdr:to>
      <xdr:col>19</xdr:col>
      <xdr:colOff>373730</xdr:colOff>
      <xdr:row>21</xdr:row>
      <xdr:rowOff>118266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0</xdr:row>
      <xdr:rowOff>171450</xdr:rowOff>
    </xdr:from>
    <xdr:to>
      <xdr:col>18</xdr:col>
      <xdr:colOff>146050</xdr:colOff>
      <xdr:row>22</xdr:row>
      <xdr:rowOff>200581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71450"/>
          <a:ext cx="7727950" cy="6315631"/>
        </a:xfrm>
        <a:prstGeom prst="rect">
          <a:avLst/>
        </a:prstGeom>
      </xdr:spPr>
    </xdr:pic>
    <xdr:clientData/>
  </xdr:twoCellAnchor>
  <xdr:twoCellAnchor editAs="oneCell">
    <xdr:from>
      <xdr:col>6</xdr:col>
      <xdr:colOff>7097</xdr:colOff>
      <xdr:row>6</xdr:row>
      <xdr:rowOff>63500</xdr:rowOff>
    </xdr:from>
    <xdr:to>
      <xdr:col>6</xdr:col>
      <xdr:colOff>388049</xdr:colOff>
      <xdr:row>6</xdr:row>
      <xdr:rowOff>368262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8197" y="1358900"/>
          <a:ext cx="380952" cy="304762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7</xdr:row>
      <xdr:rowOff>36232</xdr:rowOff>
    </xdr:from>
    <xdr:to>
      <xdr:col>6</xdr:col>
      <xdr:colOff>359479</xdr:colOff>
      <xdr:row>7</xdr:row>
      <xdr:rowOff>350518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8198" y="1738032"/>
          <a:ext cx="352381" cy="314286"/>
        </a:xfrm>
        <a:prstGeom prst="rect">
          <a:avLst/>
        </a:prstGeom>
      </xdr:spPr>
    </xdr:pic>
    <xdr:clientData/>
  </xdr:twoCellAnchor>
  <xdr:twoCellAnchor editAs="oneCell">
    <xdr:from>
      <xdr:col>6</xdr:col>
      <xdr:colOff>18304</xdr:colOff>
      <xdr:row>8</xdr:row>
      <xdr:rowOff>29882</xdr:rowOff>
    </xdr:from>
    <xdr:to>
      <xdr:col>6</xdr:col>
      <xdr:colOff>323066</xdr:colOff>
      <xdr:row>8</xdr:row>
      <xdr:rowOff>372739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09404" y="2138082"/>
          <a:ext cx="304762" cy="342857"/>
        </a:xfrm>
        <a:prstGeom prst="rect">
          <a:avLst/>
        </a:prstGeom>
      </xdr:spPr>
    </xdr:pic>
    <xdr:clientData/>
  </xdr:twoCellAnchor>
  <xdr:twoCellAnchor editAs="oneCell">
    <xdr:from>
      <xdr:col>6</xdr:col>
      <xdr:colOff>34366</xdr:colOff>
      <xdr:row>9</xdr:row>
      <xdr:rowOff>51173</xdr:rowOff>
    </xdr:from>
    <xdr:to>
      <xdr:col>6</xdr:col>
      <xdr:colOff>329604</xdr:colOff>
      <xdr:row>9</xdr:row>
      <xdr:rowOff>336887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25466" y="2565773"/>
          <a:ext cx="295238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10</xdr:row>
      <xdr:rowOff>59764</xdr:rowOff>
    </xdr:from>
    <xdr:to>
      <xdr:col>6</xdr:col>
      <xdr:colOff>311860</xdr:colOff>
      <xdr:row>10</xdr:row>
      <xdr:rowOff>345478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98198" y="2980764"/>
          <a:ext cx="304762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8592</xdr:colOff>
      <xdr:row>11</xdr:row>
      <xdr:rowOff>44823</xdr:rowOff>
    </xdr:from>
    <xdr:to>
      <xdr:col>6</xdr:col>
      <xdr:colOff>332402</xdr:colOff>
      <xdr:row>11</xdr:row>
      <xdr:rowOff>359109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99692" y="3372223"/>
          <a:ext cx="323810" cy="3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1725706</xdr:colOff>
      <xdr:row>8</xdr:row>
      <xdr:rowOff>56030</xdr:rowOff>
    </xdr:from>
    <xdr:to>
      <xdr:col>0</xdr:col>
      <xdr:colOff>2012543</xdr:colOff>
      <xdr:row>8</xdr:row>
      <xdr:rowOff>336177</xdr:rowOff>
    </xdr:to>
    <xdr:pic>
      <xdr:nvPicPr>
        <xdr:cNvPr id="9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25706" y="2164230"/>
          <a:ext cx="286837" cy="280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10</xdr:row>
      <xdr:rowOff>29883</xdr:rowOff>
    </xdr:from>
    <xdr:to>
      <xdr:col>0</xdr:col>
      <xdr:colOff>2058167</xdr:colOff>
      <xdr:row>10</xdr:row>
      <xdr:rowOff>354854</xdr:rowOff>
    </xdr:to>
    <xdr:pic>
      <xdr:nvPicPr>
        <xdr:cNvPr id="10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2950883"/>
          <a:ext cx="399697" cy="324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1624854</xdr:colOff>
      <xdr:row>9</xdr:row>
      <xdr:rowOff>67236</xdr:rowOff>
    </xdr:from>
    <xdr:to>
      <xdr:col>0</xdr:col>
      <xdr:colOff>2140324</xdr:colOff>
      <xdr:row>9</xdr:row>
      <xdr:rowOff>355946</xdr:rowOff>
    </xdr:to>
    <xdr:pic>
      <xdr:nvPicPr>
        <xdr:cNvPr id="11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24854" y="2581836"/>
          <a:ext cx="515470" cy="288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11</xdr:row>
      <xdr:rowOff>44824</xdr:rowOff>
    </xdr:from>
    <xdr:to>
      <xdr:col>0</xdr:col>
      <xdr:colOff>2050677</xdr:colOff>
      <xdr:row>11</xdr:row>
      <xdr:rowOff>371069</xdr:rowOff>
    </xdr:to>
    <xdr:pic>
      <xdr:nvPicPr>
        <xdr:cNvPr id="12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3372224"/>
          <a:ext cx="392207" cy="32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12</xdr:row>
      <xdr:rowOff>69850</xdr:rowOff>
    </xdr:from>
    <xdr:to>
      <xdr:col>6</xdr:col>
      <xdr:colOff>333958</xdr:colOff>
      <xdr:row>12</xdr:row>
      <xdr:rowOff>359833</xdr:rowOff>
    </xdr:to>
    <xdr:pic>
      <xdr:nvPicPr>
        <xdr:cNvPr id="13" name="図 12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803650"/>
          <a:ext cx="314908" cy="2899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1723091</xdr:colOff>
      <xdr:row>12</xdr:row>
      <xdr:rowOff>57897</xdr:rowOff>
    </xdr:from>
    <xdr:to>
      <xdr:col>0</xdr:col>
      <xdr:colOff>1992033</xdr:colOff>
      <xdr:row>12</xdr:row>
      <xdr:rowOff>359452</xdr:rowOff>
    </xdr:to>
    <xdr:pic>
      <xdr:nvPicPr>
        <xdr:cNvPr id="14" name="図 13"/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091" y="3791697"/>
          <a:ext cx="268942" cy="3015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499560</xdr:colOff>
      <xdr:row>12</xdr:row>
      <xdr:rowOff>146047</xdr:rowOff>
    </xdr:from>
    <xdr:ext cx="508001" cy="307777"/>
    <xdr:sp macro="" textlink="">
      <xdr:nvSpPr>
        <xdr:cNvPr id="15" name="テキスト ボックス 14"/>
        <xdr:cNvSpPr txBox="1"/>
      </xdr:nvSpPr>
      <xdr:spPr>
        <a:xfrm>
          <a:off x="8856160" y="3879847"/>
          <a:ext cx="508001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あ</a:t>
          </a:r>
        </a:p>
      </xdr:txBody>
    </xdr:sp>
    <xdr:clientData/>
  </xdr:oneCellAnchor>
  <xdr:oneCellAnchor>
    <xdr:from>
      <xdr:col>9</xdr:col>
      <xdr:colOff>671004</xdr:colOff>
      <xdr:row>9</xdr:row>
      <xdr:rowOff>222252</xdr:rowOff>
    </xdr:from>
    <xdr:ext cx="364050" cy="307777"/>
    <xdr:sp macro="" textlink="">
      <xdr:nvSpPr>
        <xdr:cNvPr id="16" name="テキスト ボックス 15"/>
        <xdr:cNvSpPr txBox="1"/>
      </xdr:nvSpPr>
      <xdr:spPr>
        <a:xfrm>
          <a:off x="7681404" y="2736852"/>
          <a:ext cx="36405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え</a:t>
          </a:r>
        </a:p>
      </xdr:txBody>
    </xdr:sp>
    <xdr:clientData/>
  </xdr:oneCellAnchor>
  <xdr:twoCellAnchor>
    <xdr:from>
      <xdr:col>6</xdr:col>
      <xdr:colOff>649817</xdr:colOff>
      <xdr:row>0</xdr:row>
      <xdr:rowOff>207415</xdr:rowOff>
    </xdr:from>
    <xdr:to>
      <xdr:col>19</xdr:col>
      <xdr:colOff>373730</xdr:colOff>
      <xdr:row>21</xdr:row>
      <xdr:rowOff>118266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0</xdr:row>
      <xdr:rowOff>171450</xdr:rowOff>
    </xdr:from>
    <xdr:to>
      <xdr:col>18</xdr:col>
      <xdr:colOff>146050</xdr:colOff>
      <xdr:row>22</xdr:row>
      <xdr:rowOff>200581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71450"/>
          <a:ext cx="7727950" cy="6315631"/>
        </a:xfrm>
        <a:prstGeom prst="rect">
          <a:avLst/>
        </a:prstGeom>
      </xdr:spPr>
    </xdr:pic>
    <xdr:clientData/>
  </xdr:twoCellAnchor>
  <xdr:twoCellAnchor editAs="oneCell">
    <xdr:from>
      <xdr:col>6</xdr:col>
      <xdr:colOff>7097</xdr:colOff>
      <xdr:row>6</xdr:row>
      <xdr:rowOff>63500</xdr:rowOff>
    </xdr:from>
    <xdr:to>
      <xdr:col>6</xdr:col>
      <xdr:colOff>388049</xdr:colOff>
      <xdr:row>6</xdr:row>
      <xdr:rowOff>368262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8197" y="1358900"/>
          <a:ext cx="380952" cy="304762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7</xdr:row>
      <xdr:rowOff>36232</xdr:rowOff>
    </xdr:from>
    <xdr:to>
      <xdr:col>6</xdr:col>
      <xdr:colOff>359479</xdr:colOff>
      <xdr:row>7</xdr:row>
      <xdr:rowOff>350518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8198" y="1738032"/>
          <a:ext cx="352381" cy="314286"/>
        </a:xfrm>
        <a:prstGeom prst="rect">
          <a:avLst/>
        </a:prstGeom>
      </xdr:spPr>
    </xdr:pic>
    <xdr:clientData/>
  </xdr:twoCellAnchor>
  <xdr:twoCellAnchor editAs="oneCell">
    <xdr:from>
      <xdr:col>6</xdr:col>
      <xdr:colOff>18304</xdr:colOff>
      <xdr:row>8</xdr:row>
      <xdr:rowOff>29882</xdr:rowOff>
    </xdr:from>
    <xdr:to>
      <xdr:col>6</xdr:col>
      <xdr:colOff>323066</xdr:colOff>
      <xdr:row>8</xdr:row>
      <xdr:rowOff>372739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09404" y="2138082"/>
          <a:ext cx="304762" cy="342857"/>
        </a:xfrm>
        <a:prstGeom prst="rect">
          <a:avLst/>
        </a:prstGeom>
      </xdr:spPr>
    </xdr:pic>
    <xdr:clientData/>
  </xdr:twoCellAnchor>
  <xdr:twoCellAnchor editAs="oneCell">
    <xdr:from>
      <xdr:col>6</xdr:col>
      <xdr:colOff>34366</xdr:colOff>
      <xdr:row>9</xdr:row>
      <xdr:rowOff>51173</xdr:rowOff>
    </xdr:from>
    <xdr:to>
      <xdr:col>6</xdr:col>
      <xdr:colOff>329604</xdr:colOff>
      <xdr:row>9</xdr:row>
      <xdr:rowOff>336887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25466" y="2565773"/>
          <a:ext cx="295238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10</xdr:row>
      <xdr:rowOff>59764</xdr:rowOff>
    </xdr:from>
    <xdr:to>
      <xdr:col>6</xdr:col>
      <xdr:colOff>311860</xdr:colOff>
      <xdr:row>10</xdr:row>
      <xdr:rowOff>345478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98198" y="2980764"/>
          <a:ext cx="304762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8592</xdr:colOff>
      <xdr:row>11</xdr:row>
      <xdr:rowOff>44823</xdr:rowOff>
    </xdr:from>
    <xdr:to>
      <xdr:col>6</xdr:col>
      <xdr:colOff>332402</xdr:colOff>
      <xdr:row>11</xdr:row>
      <xdr:rowOff>359109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99692" y="3372223"/>
          <a:ext cx="323810" cy="3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1725706</xdr:colOff>
      <xdr:row>8</xdr:row>
      <xdr:rowOff>56030</xdr:rowOff>
    </xdr:from>
    <xdr:to>
      <xdr:col>0</xdr:col>
      <xdr:colOff>2012543</xdr:colOff>
      <xdr:row>8</xdr:row>
      <xdr:rowOff>336177</xdr:rowOff>
    </xdr:to>
    <xdr:pic>
      <xdr:nvPicPr>
        <xdr:cNvPr id="9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25706" y="2164230"/>
          <a:ext cx="286837" cy="280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10</xdr:row>
      <xdr:rowOff>29883</xdr:rowOff>
    </xdr:from>
    <xdr:to>
      <xdr:col>0</xdr:col>
      <xdr:colOff>2058167</xdr:colOff>
      <xdr:row>10</xdr:row>
      <xdr:rowOff>354854</xdr:rowOff>
    </xdr:to>
    <xdr:pic>
      <xdr:nvPicPr>
        <xdr:cNvPr id="10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2950883"/>
          <a:ext cx="399697" cy="324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1624854</xdr:colOff>
      <xdr:row>9</xdr:row>
      <xdr:rowOff>67236</xdr:rowOff>
    </xdr:from>
    <xdr:to>
      <xdr:col>0</xdr:col>
      <xdr:colOff>2140324</xdr:colOff>
      <xdr:row>9</xdr:row>
      <xdr:rowOff>355946</xdr:rowOff>
    </xdr:to>
    <xdr:pic>
      <xdr:nvPicPr>
        <xdr:cNvPr id="11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24854" y="2581836"/>
          <a:ext cx="515470" cy="288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11</xdr:row>
      <xdr:rowOff>44824</xdr:rowOff>
    </xdr:from>
    <xdr:to>
      <xdr:col>0</xdr:col>
      <xdr:colOff>2050677</xdr:colOff>
      <xdr:row>11</xdr:row>
      <xdr:rowOff>371069</xdr:rowOff>
    </xdr:to>
    <xdr:pic>
      <xdr:nvPicPr>
        <xdr:cNvPr id="12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3372224"/>
          <a:ext cx="392207" cy="32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12</xdr:row>
      <xdr:rowOff>69850</xdr:rowOff>
    </xdr:from>
    <xdr:to>
      <xdr:col>6</xdr:col>
      <xdr:colOff>333958</xdr:colOff>
      <xdr:row>12</xdr:row>
      <xdr:rowOff>359833</xdr:rowOff>
    </xdr:to>
    <xdr:pic>
      <xdr:nvPicPr>
        <xdr:cNvPr id="13" name="図 12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803650"/>
          <a:ext cx="314908" cy="2899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1723091</xdr:colOff>
      <xdr:row>12</xdr:row>
      <xdr:rowOff>57897</xdr:rowOff>
    </xdr:from>
    <xdr:to>
      <xdr:col>0</xdr:col>
      <xdr:colOff>1992033</xdr:colOff>
      <xdr:row>12</xdr:row>
      <xdr:rowOff>359452</xdr:rowOff>
    </xdr:to>
    <xdr:pic>
      <xdr:nvPicPr>
        <xdr:cNvPr id="14" name="図 13"/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091" y="3791697"/>
          <a:ext cx="268942" cy="3015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499560</xdr:colOff>
      <xdr:row>12</xdr:row>
      <xdr:rowOff>146047</xdr:rowOff>
    </xdr:from>
    <xdr:ext cx="508001" cy="307777"/>
    <xdr:sp macro="" textlink="">
      <xdr:nvSpPr>
        <xdr:cNvPr id="15" name="テキスト ボックス 14"/>
        <xdr:cNvSpPr txBox="1"/>
      </xdr:nvSpPr>
      <xdr:spPr>
        <a:xfrm>
          <a:off x="8856160" y="3879847"/>
          <a:ext cx="508001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あ</a:t>
          </a:r>
        </a:p>
      </xdr:txBody>
    </xdr:sp>
    <xdr:clientData/>
  </xdr:oneCellAnchor>
  <xdr:oneCellAnchor>
    <xdr:from>
      <xdr:col>9</xdr:col>
      <xdr:colOff>671004</xdr:colOff>
      <xdr:row>9</xdr:row>
      <xdr:rowOff>222252</xdr:rowOff>
    </xdr:from>
    <xdr:ext cx="364050" cy="307777"/>
    <xdr:sp macro="" textlink="">
      <xdr:nvSpPr>
        <xdr:cNvPr id="16" name="テキスト ボックス 15"/>
        <xdr:cNvSpPr txBox="1"/>
      </xdr:nvSpPr>
      <xdr:spPr>
        <a:xfrm>
          <a:off x="7681404" y="2736852"/>
          <a:ext cx="36405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え</a:t>
          </a:r>
        </a:p>
      </xdr:txBody>
    </xdr:sp>
    <xdr:clientData/>
  </xdr:oneCellAnchor>
  <xdr:twoCellAnchor>
    <xdr:from>
      <xdr:col>6</xdr:col>
      <xdr:colOff>649817</xdr:colOff>
      <xdr:row>0</xdr:row>
      <xdr:rowOff>207415</xdr:rowOff>
    </xdr:from>
    <xdr:to>
      <xdr:col>19</xdr:col>
      <xdr:colOff>373730</xdr:colOff>
      <xdr:row>21</xdr:row>
      <xdr:rowOff>118266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0</xdr:row>
      <xdr:rowOff>171450</xdr:rowOff>
    </xdr:from>
    <xdr:to>
      <xdr:col>18</xdr:col>
      <xdr:colOff>146050</xdr:colOff>
      <xdr:row>22</xdr:row>
      <xdr:rowOff>200581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71450"/>
          <a:ext cx="7727950" cy="6315631"/>
        </a:xfrm>
        <a:prstGeom prst="rect">
          <a:avLst/>
        </a:prstGeom>
      </xdr:spPr>
    </xdr:pic>
    <xdr:clientData/>
  </xdr:twoCellAnchor>
  <xdr:twoCellAnchor editAs="oneCell">
    <xdr:from>
      <xdr:col>6</xdr:col>
      <xdr:colOff>7097</xdr:colOff>
      <xdr:row>6</xdr:row>
      <xdr:rowOff>63500</xdr:rowOff>
    </xdr:from>
    <xdr:to>
      <xdr:col>6</xdr:col>
      <xdr:colOff>388049</xdr:colOff>
      <xdr:row>6</xdr:row>
      <xdr:rowOff>368262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8197" y="1358900"/>
          <a:ext cx="380952" cy="304762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7</xdr:row>
      <xdr:rowOff>36232</xdr:rowOff>
    </xdr:from>
    <xdr:to>
      <xdr:col>6</xdr:col>
      <xdr:colOff>359479</xdr:colOff>
      <xdr:row>7</xdr:row>
      <xdr:rowOff>350518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8198" y="1738032"/>
          <a:ext cx="352381" cy="314286"/>
        </a:xfrm>
        <a:prstGeom prst="rect">
          <a:avLst/>
        </a:prstGeom>
      </xdr:spPr>
    </xdr:pic>
    <xdr:clientData/>
  </xdr:twoCellAnchor>
  <xdr:twoCellAnchor editAs="oneCell">
    <xdr:from>
      <xdr:col>6</xdr:col>
      <xdr:colOff>18304</xdr:colOff>
      <xdr:row>8</xdr:row>
      <xdr:rowOff>29882</xdr:rowOff>
    </xdr:from>
    <xdr:to>
      <xdr:col>6</xdr:col>
      <xdr:colOff>323066</xdr:colOff>
      <xdr:row>8</xdr:row>
      <xdr:rowOff>372739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09404" y="2138082"/>
          <a:ext cx="304762" cy="342857"/>
        </a:xfrm>
        <a:prstGeom prst="rect">
          <a:avLst/>
        </a:prstGeom>
      </xdr:spPr>
    </xdr:pic>
    <xdr:clientData/>
  </xdr:twoCellAnchor>
  <xdr:twoCellAnchor editAs="oneCell">
    <xdr:from>
      <xdr:col>6</xdr:col>
      <xdr:colOff>34366</xdr:colOff>
      <xdr:row>9</xdr:row>
      <xdr:rowOff>51173</xdr:rowOff>
    </xdr:from>
    <xdr:to>
      <xdr:col>6</xdr:col>
      <xdr:colOff>329604</xdr:colOff>
      <xdr:row>9</xdr:row>
      <xdr:rowOff>336887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25466" y="2565773"/>
          <a:ext cx="295238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10</xdr:row>
      <xdr:rowOff>59764</xdr:rowOff>
    </xdr:from>
    <xdr:to>
      <xdr:col>6</xdr:col>
      <xdr:colOff>311860</xdr:colOff>
      <xdr:row>10</xdr:row>
      <xdr:rowOff>345478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98198" y="2980764"/>
          <a:ext cx="304762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8592</xdr:colOff>
      <xdr:row>11</xdr:row>
      <xdr:rowOff>44823</xdr:rowOff>
    </xdr:from>
    <xdr:to>
      <xdr:col>6</xdr:col>
      <xdr:colOff>332402</xdr:colOff>
      <xdr:row>11</xdr:row>
      <xdr:rowOff>359109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99692" y="3372223"/>
          <a:ext cx="323810" cy="3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1725706</xdr:colOff>
      <xdr:row>8</xdr:row>
      <xdr:rowOff>56030</xdr:rowOff>
    </xdr:from>
    <xdr:to>
      <xdr:col>0</xdr:col>
      <xdr:colOff>2012543</xdr:colOff>
      <xdr:row>8</xdr:row>
      <xdr:rowOff>336177</xdr:rowOff>
    </xdr:to>
    <xdr:pic>
      <xdr:nvPicPr>
        <xdr:cNvPr id="9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25706" y="2164230"/>
          <a:ext cx="286837" cy="280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10</xdr:row>
      <xdr:rowOff>29883</xdr:rowOff>
    </xdr:from>
    <xdr:to>
      <xdr:col>0</xdr:col>
      <xdr:colOff>2058167</xdr:colOff>
      <xdr:row>10</xdr:row>
      <xdr:rowOff>354854</xdr:rowOff>
    </xdr:to>
    <xdr:pic>
      <xdr:nvPicPr>
        <xdr:cNvPr id="10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2950883"/>
          <a:ext cx="399697" cy="324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1624854</xdr:colOff>
      <xdr:row>9</xdr:row>
      <xdr:rowOff>67236</xdr:rowOff>
    </xdr:from>
    <xdr:to>
      <xdr:col>0</xdr:col>
      <xdr:colOff>2140324</xdr:colOff>
      <xdr:row>9</xdr:row>
      <xdr:rowOff>355946</xdr:rowOff>
    </xdr:to>
    <xdr:pic>
      <xdr:nvPicPr>
        <xdr:cNvPr id="11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24854" y="2581836"/>
          <a:ext cx="515470" cy="288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11</xdr:row>
      <xdr:rowOff>44824</xdr:rowOff>
    </xdr:from>
    <xdr:to>
      <xdr:col>0</xdr:col>
      <xdr:colOff>2050677</xdr:colOff>
      <xdr:row>11</xdr:row>
      <xdr:rowOff>371069</xdr:rowOff>
    </xdr:to>
    <xdr:pic>
      <xdr:nvPicPr>
        <xdr:cNvPr id="12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3372224"/>
          <a:ext cx="392207" cy="32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12</xdr:row>
      <xdr:rowOff>69850</xdr:rowOff>
    </xdr:from>
    <xdr:to>
      <xdr:col>6</xdr:col>
      <xdr:colOff>333958</xdr:colOff>
      <xdr:row>12</xdr:row>
      <xdr:rowOff>359833</xdr:rowOff>
    </xdr:to>
    <xdr:pic>
      <xdr:nvPicPr>
        <xdr:cNvPr id="13" name="図 12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803650"/>
          <a:ext cx="314908" cy="2899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1723091</xdr:colOff>
      <xdr:row>12</xdr:row>
      <xdr:rowOff>57897</xdr:rowOff>
    </xdr:from>
    <xdr:to>
      <xdr:col>0</xdr:col>
      <xdr:colOff>1992033</xdr:colOff>
      <xdr:row>12</xdr:row>
      <xdr:rowOff>359452</xdr:rowOff>
    </xdr:to>
    <xdr:pic>
      <xdr:nvPicPr>
        <xdr:cNvPr id="14" name="図 13"/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091" y="3791697"/>
          <a:ext cx="268942" cy="3015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499560</xdr:colOff>
      <xdr:row>12</xdr:row>
      <xdr:rowOff>146047</xdr:rowOff>
    </xdr:from>
    <xdr:ext cx="508001" cy="307777"/>
    <xdr:sp macro="" textlink="">
      <xdr:nvSpPr>
        <xdr:cNvPr id="15" name="テキスト ボックス 14"/>
        <xdr:cNvSpPr txBox="1"/>
      </xdr:nvSpPr>
      <xdr:spPr>
        <a:xfrm>
          <a:off x="8856160" y="3879847"/>
          <a:ext cx="508001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あ</a:t>
          </a:r>
        </a:p>
      </xdr:txBody>
    </xdr:sp>
    <xdr:clientData/>
  </xdr:oneCellAnchor>
  <xdr:oneCellAnchor>
    <xdr:from>
      <xdr:col>9</xdr:col>
      <xdr:colOff>671004</xdr:colOff>
      <xdr:row>9</xdr:row>
      <xdr:rowOff>222252</xdr:rowOff>
    </xdr:from>
    <xdr:ext cx="364050" cy="307777"/>
    <xdr:sp macro="" textlink="">
      <xdr:nvSpPr>
        <xdr:cNvPr id="16" name="テキスト ボックス 15"/>
        <xdr:cNvSpPr txBox="1"/>
      </xdr:nvSpPr>
      <xdr:spPr>
        <a:xfrm>
          <a:off x="7681404" y="2736852"/>
          <a:ext cx="36405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え</a:t>
          </a:r>
        </a:p>
      </xdr:txBody>
    </xdr:sp>
    <xdr:clientData/>
  </xdr:oneCellAnchor>
  <xdr:twoCellAnchor>
    <xdr:from>
      <xdr:col>6</xdr:col>
      <xdr:colOff>649817</xdr:colOff>
      <xdr:row>0</xdr:row>
      <xdr:rowOff>207415</xdr:rowOff>
    </xdr:from>
    <xdr:to>
      <xdr:col>19</xdr:col>
      <xdr:colOff>373730</xdr:colOff>
      <xdr:row>21</xdr:row>
      <xdr:rowOff>118266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0</xdr:row>
      <xdr:rowOff>171450</xdr:rowOff>
    </xdr:from>
    <xdr:to>
      <xdr:col>18</xdr:col>
      <xdr:colOff>146050</xdr:colOff>
      <xdr:row>22</xdr:row>
      <xdr:rowOff>200581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71450"/>
          <a:ext cx="7727950" cy="6315631"/>
        </a:xfrm>
        <a:prstGeom prst="rect">
          <a:avLst/>
        </a:prstGeom>
      </xdr:spPr>
    </xdr:pic>
    <xdr:clientData/>
  </xdr:twoCellAnchor>
  <xdr:twoCellAnchor editAs="oneCell">
    <xdr:from>
      <xdr:col>6</xdr:col>
      <xdr:colOff>7097</xdr:colOff>
      <xdr:row>6</xdr:row>
      <xdr:rowOff>63500</xdr:rowOff>
    </xdr:from>
    <xdr:to>
      <xdr:col>6</xdr:col>
      <xdr:colOff>388049</xdr:colOff>
      <xdr:row>6</xdr:row>
      <xdr:rowOff>368262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8197" y="1358900"/>
          <a:ext cx="380952" cy="304762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7</xdr:row>
      <xdr:rowOff>36232</xdr:rowOff>
    </xdr:from>
    <xdr:to>
      <xdr:col>6</xdr:col>
      <xdr:colOff>359479</xdr:colOff>
      <xdr:row>7</xdr:row>
      <xdr:rowOff>350518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8198" y="1738032"/>
          <a:ext cx="352381" cy="314286"/>
        </a:xfrm>
        <a:prstGeom prst="rect">
          <a:avLst/>
        </a:prstGeom>
      </xdr:spPr>
    </xdr:pic>
    <xdr:clientData/>
  </xdr:twoCellAnchor>
  <xdr:twoCellAnchor editAs="oneCell">
    <xdr:from>
      <xdr:col>6</xdr:col>
      <xdr:colOff>18304</xdr:colOff>
      <xdr:row>8</xdr:row>
      <xdr:rowOff>29882</xdr:rowOff>
    </xdr:from>
    <xdr:to>
      <xdr:col>6</xdr:col>
      <xdr:colOff>323066</xdr:colOff>
      <xdr:row>8</xdr:row>
      <xdr:rowOff>372739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09404" y="2138082"/>
          <a:ext cx="304762" cy="342857"/>
        </a:xfrm>
        <a:prstGeom prst="rect">
          <a:avLst/>
        </a:prstGeom>
      </xdr:spPr>
    </xdr:pic>
    <xdr:clientData/>
  </xdr:twoCellAnchor>
  <xdr:twoCellAnchor editAs="oneCell">
    <xdr:from>
      <xdr:col>6</xdr:col>
      <xdr:colOff>34366</xdr:colOff>
      <xdr:row>9</xdr:row>
      <xdr:rowOff>51173</xdr:rowOff>
    </xdr:from>
    <xdr:to>
      <xdr:col>6</xdr:col>
      <xdr:colOff>329604</xdr:colOff>
      <xdr:row>9</xdr:row>
      <xdr:rowOff>336887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25466" y="2565773"/>
          <a:ext cx="295238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10</xdr:row>
      <xdr:rowOff>59764</xdr:rowOff>
    </xdr:from>
    <xdr:to>
      <xdr:col>6</xdr:col>
      <xdr:colOff>311860</xdr:colOff>
      <xdr:row>10</xdr:row>
      <xdr:rowOff>345478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98198" y="2980764"/>
          <a:ext cx="304762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8592</xdr:colOff>
      <xdr:row>11</xdr:row>
      <xdr:rowOff>44823</xdr:rowOff>
    </xdr:from>
    <xdr:to>
      <xdr:col>6</xdr:col>
      <xdr:colOff>332402</xdr:colOff>
      <xdr:row>11</xdr:row>
      <xdr:rowOff>359109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99692" y="3372223"/>
          <a:ext cx="323810" cy="3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1725706</xdr:colOff>
      <xdr:row>8</xdr:row>
      <xdr:rowOff>56030</xdr:rowOff>
    </xdr:from>
    <xdr:to>
      <xdr:col>0</xdr:col>
      <xdr:colOff>2012543</xdr:colOff>
      <xdr:row>8</xdr:row>
      <xdr:rowOff>336177</xdr:rowOff>
    </xdr:to>
    <xdr:pic>
      <xdr:nvPicPr>
        <xdr:cNvPr id="9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25706" y="2164230"/>
          <a:ext cx="286837" cy="280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10</xdr:row>
      <xdr:rowOff>29883</xdr:rowOff>
    </xdr:from>
    <xdr:to>
      <xdr:col>0</xdr:col>
      <xdr:colOff>2058167</xdr:colOff>
      <xdr:row>10</xdr:row>
      <xdr:rowOff>354854</xdr:rowOff>
    </xdr:to>
    <xdr:pic>
      <xdr:nvPicPr>
        <xdr:cNvPr id="10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2950883"/>
          <a:ext cx="399697" cy="324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1624854</xdr:colOff>
      <xdr:row>9</xdr:row>
      <xdr:rowOff>67236</xdr:rowOff>
    </xdr:from>
    <xdr:to>
      <xdr:col>0</xdr:col>
      <xdr:colOff>2140324</xdr:colOff>
      <xdr:row>9</xdr:row>
      <xdr:rowOff>355946</xdr:rowOff>
    </xdr:to>
    <xdr:pic>
      <xdr:nvPicPr>
        <xdr:cNvPr id="11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24854" y="2581836"/>
          <a:ext cx="515470" cy="288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11</xdr:row>
      <xdr:rowOff>44824</xdr:rowOff>
    </xdr:from>
    <xdr:to>
      <xdr:col>0</xdr:col>
      <xdr:colOff>2050677</xdr:colOff>
      <xdr:row>11</xdr:row>
      <xdr:rowOff>371069</xdr:rowOff>
    </xdr:to>
    <xdr:pic>
      <xdr:nvPicPr>
        <xdr:cNvPr id="12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3372224"/>
          <a:ext cx="392207" cy="32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12</xdr:row>
      <xdr:rowOff>69850</xdr:rowOff>
    </xdr:from>
    <xdr:to>
      <xdr:col>6</xdr:col>
      <xdr:colOff>333958</xdr:colOff>
      <xdr:row>12</xdr:row>
      <xdr:rowOff>359833</xdr:rowOff>
    </xdr:to>
    <xdr:pic>
      <xdr:nvPicPr>
        <xdr:cNvPr id="13" name="図 12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803650"/>
          <a:ext cx="314908" cy="2899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1723091</xdr:colOff>
      <xdr:row>12</xdr:row>
      <xdr:rowOff>57897</xdr:rowOff>
    </xdr:from>
    <xdr:to>
      <xdr:col>0</xdr:col>
      <xdr:colOff>1992033</xdr:colOff>
      <xdr:row>12</xdr:row>
      <xdr:rowOff>359452</xdr:rowOff>
    </xdr:to>
    <xdr:pic>
      <xdr:nvPicPr>
        <xdr:cNvPr id="14" name="図 13"/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091" y="3791697"/>
          <a:ext cx="268942" cy="3015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499560</xdr:colOff>
      <xdr:row>12</xdr:row>
      <xdr:rowOff>146047</xdr:rowOff>
    </xdr:from>
    <xdr:ext cx="508001" cy="307777"/>
    <xdr:sp macro="" textlink="">
      <xdr:nvSpPr>
        <xdr:cNvPr id="15" name="テキスト ボックス 14"/>
        <xdr:cNvSpPr txBox="1"/>
      </xdr:nvSpPr>
      <xdr:spPr>
        <a:xfrm>
          <a:off x="8856160" y="3879847"/>
          <a:ext cx="508001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あ</a:t>
          </a:r>
        </a:p>
      </xdr:txBody>
    </xdr:sp>
    <xdr:clientData/>
  </xdr:oneCellAnchor>
  <xdr:oneCellAnchor>
    <xdr:from>
      <xdr:col>9</xdr:col>
      <xdr:colOff>671004</xdr:colOff>
      <xdr:row>9</xdr:row>
      <xdr:rowOff>222252</xdr:rowOff>
    </xdr:from>
    <xdr:ext cx="364050" cy="307777"/>
    <xdr:sp macro="" textlink="">
      <xdr:nvSpPr>
        <xdr:cNvPr id="16" name="テキスト ボックス 15"/>
        <xdr:cNvSpPr txBox="1"/>
      </xdr:nvSpPr>
      <xdr:spPr>
        <a:xfrm>
          <a:off x="7681404" y="2736852"/>
          <a:ext cx="36405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え</a:t>
          </a:r>
        </a:p>
      </xdr:txBody>
    </xdr:sp>
    <xdr:clientData/>
  </xdr:oneCellAnchor>
  <xdr:twoCellAnchor>
    <xdr:from>
      <xdr:col>6</xdr:col>
      <xdr:colOff>649817</xdr:colOff>
      <xdr:row>0</xdr:row>
      <xdr:rowOff>207415</xdr:rowOff>
    </xdr:from>
    <xdr:to>
      <xdr:col>19</xdr:col>
      <xdr:colOff>373730</xdr:colOff>
      <xdr:row>21</xdr:row>
      <xdr:rowOff>118266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0</xdr:row>
      <xdr:rowOff>171450</xdr:rowOff>
    </xdr:from>
    <xdr:to>
      <xdr:col>18</xdr:col>
      <xdr:colOff>146050</xdr:colOff>
      <xdr:row>22</xdr:row>
      <xdr:rowOff>200581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71450"/>
          <a:ext cx="7727950" cy="6315631"/>
        </a:xfrm>
        <a:prstGeom prst="rect">
          <a:avLst/>
        </a:prstGeom>
      </xdr:spPr>
    </xdr:pic>
    <xdr:clientData/>
  </xdr:twoCellAnchor>
  <xdr:twoCellAnchor editAs="oneCell">
    <xdr:from>
      <xdr:col>6</xdr:col>
      <xdr:colOff>7097</xdr:colOff>
      <xdr:row>6</xdr:row>
      <xdr:rowOff>63500</xdr:rowOff>
    </xdr:from>
    <xdr:to>
      <xdr:col>6</xdr:col>
      <xdr:colOff>388049</xdr:colOff>
      <xdr:row>6</xdr:row>
      <xdr:rowOff>368262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8197" y="1358900"/>
          <a:ext cx="380952" cy="304762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7</xdr:row>
      <xdr:rowOff>36232</xdr:rowOff>
    </xdr:from>
    <xdr:to>
      <xdr:col>6</xdr:col>
      <xdr:colOff>359479</xdr:colOff>
      <xdr:row>7</xdr:row>
      <xdr:rowOff>350518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8198" y="1738032"/>
          <a:ext cx="352381" cy="314286"/>
        </a:xfrm>
        <a:prstGeom prst="rect">
          <a:avLst/>
        </a:prstGeom>
      </xdr:spPr>
    </xdr:pic>
    <xdr:clientData/>
  </xdr:twoCellAnchor>
  <xdr:twoCellAnchor editAs="oneCell">
    <xdr:from>
      <xdr:col>6</xdr:col>
      <xdr:colOff>18304</xdr:colOff>
      <xdr:row>8</xdr:row>
      <xdr:rowOff>29882</xdr:rowOff>
    </xdr:from>
    <xdr:to>
      <xdr:col>6</xdr:col>
      <xdr:colOff>323066</xdr:colOff>
      <xdr:row>8</xdr:row>
      <xdr:rowOff>372739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09404" y="2138082"/>
          <a:ext cx="304762" cy="342857"/>
        </a:xfrm>
        <a:prstGeom prst="rect">
          <a:avLst/>
        </a:prstGeom>
      </xdr:spPr>
    </xdr:pic>
    <xdr:clientData/>
  </xdr:twoCellAnchor>
  <xdr:twoCellAnchor editAs="oneCell">
    <xdr:from>
      <xdr:col>6</xdr:col>
      <xdr:colOff>34366</xdr:colOff>
      <xdr:row>9</xdr:row>
      <xdr:rowOff>51173</xdr:rowOff>
    </xdr:from>
    <xdr:to>
      <xdr:col>6</xdr:col>
      <xdr:colOff>329604</xdr:colOff>
      <xdr:row>9</xdr:row>
      <xdr:rowOff>336887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25466" y="2565773"/>
          <a:ext cx="295238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10</xdr:row>
      <xdr:rowOff>59764</xdr:rowOff>
    </xdr:from>
    <xdr:to>
      <xdr:col>6</xdr:col>
      <xdr:colOff>311860</xdr:colOff>
      <xdr:row>10</xdr:row>
      <xdr:rowOff>345478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98198" y="2980764"/>
          <a:ext cx="304762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8592</xdr:colOff>
      <xdr:row>11</xdr:row>
      <xdr:rowOff>44823</xdr:rowOff>
    </xdr:from>
    <xdr:to>
      <xdr:col>6</xdr:col>
      <xdr:colOff>332402</xdr:colOff>
      <xdr:row>11</xdr:row>
      <xdr:rowOff>359109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99692" y="3372223"/>
          <a:ext cx="323810" cy="3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1725706</xdr:colOff>
      <xdr:row>8</xdr:row>
      <xdr:rowOff>56030</xdr:rowOff>
    </xdr:from>
    <xdr:to>
      <xdr:col>0</xdr:col>
      <xdr:colOff>2012543</xdr:colOff>
      <xdr:row>8</xdr:row>
      <xdr:rowOff>336177</xdr:rowOff>
    </xdr:to>
    <xdr:pic>
      <xdr:nvPicPr>
        <xdr:cNvPr id="9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25706" y="2164230"/>
          <a:ext cx="286837" cy="280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10</xdr:row>
      <xdr:rowOff>29883</xdr:rowOff>
    </xdr:from>
    <xdr:to>
      <xdr:col>0</xdr:col>
      <xdr:colOff>2058167</xdr:colOff>
      <xdr:row>10</xdr:row>
      <xdr:rowOff>354854</xdr:rowOff>
    </xdr:to>
    <xdr:pic>
      <xdr:nvPicPr>
        <xdr:cNvPr id="10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2950883"/>
          <a:ext cx="399697" cy="324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1624854</xdr:colOff>
      <xdr:row>9</xdr:row>
      <xdr:rowOff>67236</xdr:rowOff>
    </xdr:from>
    <xdr:to>
      <xdr:col>0</xdr:col>
      <xdr:colOff>2140324</xdr:colOff>
      <xdr:row>9</xdr:row>
      <xdr:rowOff>355946</xdr:rowOff>
    </xdr:to>
    <xdr:pic>
      <xdr:nvPicPr>
        <xdr:cNvPr id="11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24854" y="2581836"/>
          <a:ext cx="515470" cy="288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11</xdr:row>
      <xdr:rowOff>44824</xdr:rowOff>
    </xdr:from>
    <xdr:to>
      <xdr:col>0</xdr:col>
      <xdr:colOff>2050677</xdr:colOff>
      <xdr:row>11</xdr:row>
      <xdr:rowOff>371069</xdr:rowOff>
    </xdr:to>
    <xdr:pic>
      <xdr:nvPicPr>
        <xdr:cNvPr id="12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3372224"/>
          <a:ext cx="392207" cy="32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12</xdr:row>
      <xdr:rowOff>69850</xdr:rowOff>
    </xdr:from>
    <xdr:to>
      <xdr:col>6</xdr:col>
      <xdr:colOff>333958</xdr:colOff>
      <xdr:row>12</xdr:row>
      <xdr:rowOff>359833</xdr:rowOff>
    </xdr:to>
    <xdr:pic>
      <xdr:nvPicPr>
        <xdr:cNvPr id="13" name="図 12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803650"/>
          <a:ext cx="314908" cy="2899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1723091</xdr:colOff>
      <xdr:row>12</xdr:row>
      <xdr:rowOff>57897</xdr:rowOff>
    </xdr:from>
    <xdr:to>
      <xdr:col>0</xdr:col>
      <xdr:colOff>1992033</xdr:colOff>
      <xdr:row>12</xdr:row>
      <xdr:rowOff>359452</xdr:rowOff>
    </xdr:to>
    <xdr:pic>
      <xdr:nvPicPr>
        <xdr:cNvPr id="14" name="図 13"/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091" y="3791697"/>
          <a:ext cx="268942" cy="3015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499560</xdr:colOff>
      <xdr:row>12</xdr:row>
      <xdr:rowOff>146047</xdr:rowOff>
    </xdr:from>
    <xdr:ext cx="508001" cy="307777"/>
    <xdr:sp macro="" textlink="">
      <xdr:nvSpPr>
        <xdr:cNvPr id="15" name="テキスト ボックス 14"/>
        <xdr:cNvSpPr txBox="1"/>
      </xdr:nvSpPr>
      <xdr:spPr>
        <a:xfrm>
          <a:off x="8856160" y="3879847"/>
          <a:ext cx="508001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あ</a:t>
          </a:r>
        </a:p>
      </xdr:txBody>
    </xdr:sp>
    <xdr:clientData/>
  </xdr:oneCellAnchor>
  <xdr:oneCellAnchor>
    <xdr:from>
      <xdr:col>9</xdr:col>
      <xdr:colOff>671004</xdr:colOff>
      <xdr:row>9</xdr:row>
      <xdr:rowOff>222252</xdr:rowOff>
    </xdr:from>
    <xdr:ext cx="364050" cy="307777"/>
    <xdr:sp macro="" textlink="">
      <xdr:nvSpPr>
        <xdr:cNvPr id="16" name="テキスト ボックス 15"/>
        <xdr:cNvSpPr txBox="1"/>
      </xdr:nvSpPr>
      <xdr:spPr>
        <a:xfrm>
          <a:off x="7681404" y="2736852"/>
          <a:ext cx="36405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え</a:t>
          </a:r>
        </a:p>
      </xdr:txBody>
    </xdr:sp>
    <xdr:clientData/>
  </xdr:oneCellAnchor>
  <xdr:twoCellAnchor>
    <xdr:from>
      <xdr:col>6</xdr:col>
      <xdr:colOff>649817</xdr:colOff>
      <xdr:row>0</xdr:row>
      <xdr:rowOff>207415</xdr:rowOff>
    </xdr:from>
    <xdr:to>
      <xdr:col>19</xdr:col>
      <xdr:colOff>373730</xdr:colOff>
      <xdr:row>21</xdr:row>
      <xdr:rowOff>118266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0</xdr:row>
      <xdr:rowOff>171450</xdr:rowOff>
    </xdr:from>
    <xdr:to>
      <xdr:col>18</xdr:col>
      <xdr:colOff>146050</xdr:colOff>
      <xdr:row>22</xdr:row>
      <xdr:rowOff>200581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71450"/>
          <a:ext cx="7727950" cy="6315631"/>
        </a:xfrm>
        <a:prstGeom prst="rect">
          <a:avLst/>
        </a:prstGeom>
      </xdr:spPr>
    </xdr:pic>
    <xdr:clientData/>
  </xdr:twoCellAnchor>
  <xdr:twoCellAnchor editAs="oneCell">
    <xdr:from>
      <xdr:col>6</xdr:col>
      <xdr:colOff>7097</xdr:colOff>
      <xdr:row>6</xdr:row>
      <xdr:rowOff>63500</xdr:rowOff>
    </xdr:from>
    <xdr:to>
      <xdr:col>6</xdr:col>
      <xdr:colOff>388049</xdr:colOff>
      <xdr:row>6</xdr:row>
      <xdr:rowOff>368262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8197" y="1358900"/>
          <a:ext cx="380952" cy="304762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7</xdr:row>
      <xdr:rowOff>36232</xdr:rowOff>
    </xdr:from>
    <xdr:to>
      <xdr:col>6</xdr:col>
      <xdr:colOff>359479</xdr:colOff>
      <xdr:row>7</xdr:row>
      <xdr:rowOff>350518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8198" y="1738032"/>
          <a:ext cx="352381" cy="314286"/>
        </a:xfrm>
        <a:prstGeom prst="rect">
          <a:avLst/>
        </a:prstGeom>
      </xdr:spPr>
    </xdr:pic>
    <xdr:clientData/>
  </xdr:twoCellAnchor>
  <xdr:twoCellAnchor editAs="oneCell">
    <xdr:from>
      <xdr:col>6</xdr:col>
      <xdr:colOff>18304</xdr:colOff>
      <xdr:row>8</xdr:row>
      <xdr:rowOff>29882</xdr:rowOff>
    </xdr:from>
    <xdr:to>
      <xdr:col>6</xdr:col>
      <xdr:colOff>323066</xdr:colOff>
      <xdr:row>8</xdr:row>
      <xdr:rowOff>372739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09404" y="2138082"/>
          <a:ext cx="304762" cy="342857"/>
        </a:xfrm>
        <a:prstGeom prst="rect">
          <a:avLst/>
        </a:prstGeom>
      </xdr:spPr>
    </xdr:pic>
    <xdr:clientData/>
  </xdr:twoCellAnchor>
  <xdr:twoCellAnchor editAs="oneCell">
    <xdr:from>
      <xdr:col>6</xdr:col>
      <xdr:colOff>34366</xdr:colOff>
      <xdr:row>9</xdr:row>
      <xdr:rowOff>51173</xdr:rowOff>
    </xdr:from>
    <xdr:to>
      <xdr:col>6</xdr:col>
      <xdr:colOff>329604</xdr:colOff>
      <xdr:row>9</xdr:row>
      <xdr:rowOff>336887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25466" y="2565773"/>
          <a:ext cx="295238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10</xdr:row>
      <xdr:rowOff>59764</xdr:rowOff>
    </xdr:from>
    <xdr:to>
      <xdr:col>6</xdr:col>
      <xdr:colOff>311860</xdr:colOff>
      <xdr:row>10</xdr:row>
      <xdr:rowOff>345478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98198" y="2980764"/>
          <a:ext cx="304762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8592</xdr:colOff>
      <xdr:row>11</xdr:row>
      <xdr:rowOff>44823</xdr:rowOff>
    </xdr:from>
    <xdr:to>
      <xdr:col>6</xdr:col>
      <xdr:colOff>332402</xdr:colOff>
      <xdr:row>11</xdr:row>
      <xdr:rowOff>359109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99692" y="3372223"/>
          <a:ext cx="323810" cy="3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1725706</xdr:colOff>
      <xdr:row>8</xdr:row>
      <xdr:rowOff>56030</xdr:rowOff>
    </xdr:from>
    <xdr:to>
      <xdr:col>0</xdr:col>
      <xdr:colOff>2012543</xdr:colOff>
      <xdr:row>8</xdr:row>
      <xdr:rowOff>336177</xdr:rowOff>
    </xdr:to>
    <xdr:pic>
      <xdr:nvPicPr>
        <xdr:cNvPr id="9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25706" y="2164230"/>
          <a:ext cx="286837" cy="280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10</xdr:row>
      <xdr:rowOff>29883</xdr:rowOff>
    </xdr:from>
    <xdr:to>
      <xdr:col>0</xdr:col>
      <xdr:colOff>2058167</xdr:colOff>
      <xdr:row>10</xdr:row>
      <xdr:rowOff>354854</xdr:rowOff>
    </xdr:to>
    <xdr:pic>
      <xdr:nvPicPr>
        <xdr:cNvPr id="10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2950883"/>
          <a:ext cx="399697" cy="324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1624854</xdr:colOff>
      <xdr:row>9</xdr:row>
      <xdr:rowOff>67236</xdr:rowOff>
    </xdr:from>
    <xdr:to>
      <xdr:col>0</xdr:col>
      <xdr:colOff>2140324</xdr:colOff>
      <xdr:row>9</xdr:row>
      <xdr:rowOff>355946</xdr:rowOff>
    </xdr:to>
    <xdr:pic>
      <xdr:nvPicPr>
        <xdr:cNvPr id="11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24854" y="2581836"/>
          <a:ext cx="515470" cy="288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11</xdr:row>
      <xdr:rowOff>44824</xdr:rowOff>
    </xdr:from>
    <xdr:to>
      <xdr:col>0</xdr:col>
      <xdr:colOff>2050677</xdr:colOff>
      <xdr:row>11</xdr:row>
      <xdr:rowOff>371069</xdr:rowOff>
    </xdr:to>
    <xdr:pic>
      <xdr:nvPicPr>
        <xdr:cNvPr id="12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3372224"/>
          <a:ext cx="392207" cy="32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12</xdr:row>
      <xdr:rowOff>69850</xdr:rowOff>
    </xdr:from>
    <xdr:to>
      <xdr:col>6</xdr:col>
      <xdr:colOff>333958</xdr:colOff>
      <xdr:row>12</xdr:row>
      <xdr:rowOff>359833</xdr:rowOff>
    </xdr:to>
    <xdr:pic>
      <xdr:nvPicPr>
        <xdr:cNvPr id="13" name="図 12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803650"/>
          <a:ext cx="314908" cy="2899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1723091</xdr:colOff>
      <xdr:row>12</xdr:row>
      <xdr:rowOff>57897</xdr:rowOff>
    </xdr:from>
    <xdr:to>
      <xdr:col>0</xdr:col>
      <xdr:colOff>1992033</xdr:colOff>
      <xdr:row>12</xdr:row>
      <xdr:rowOff>359452</xdr:rowOff>
    </xdr:to>
    <xdr:pic>
      <xdr:nvPicPr>
        <xdr:cNvPr id="14" name="図 13"/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091" y="3791697"/>
          <a:ext cx="268942" cy="3015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499560</xdr:colOff>
      <xdr:row>12</xdr:row>
      <xdr:rowOff>146047</xdr:rowOff>
    </xdr:from>
    <xdr:ext cx="508001" cy="307777"/>
    <xdr:sp macro="" textlink="">
      <xdr:nvSpPr>
        <xdr:cNvPr id="15" name="テキスト ボックス 14"/>
        <xdr:cNvSpPr txBox="1"/>
      </xdr:nvSpPr>
      <xdr:spPr>
        <a:xfrm>
          <a:off x="8856160" y="3879847"/>
          <a:ext cx="508001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あ</a:t>
          </a:r>
        </a:p>
      </xdr:txBody>
    </xdr:sp>
    <xdr:clientData/>
  </xdr:oneCellAnchor>
  <xdr:oneCellAnchor>
    <xdr:from>
      <xdr:col>9</xdr:col>
      <xdr:colOff>671004</xdr:colOff>
      <xdr:row>9</xdr:row>
      <xdr:rowOff>222252</xdr:rowOff>
    </xdr:from>
    <xdr:ext cx="364050" cy="307777"/>
    <xdr:sp macro="" textlink="">
      <xdr:nvSpPr>
        <xdr:cNvPr id="16" name="テキスト ボックス 15"/>
        <xdr:cNvSpPr txBox="1"/>
      </xdr:nvSpPr>
      <xdr:spPr>
        <a:xfrm>
          <a:off x="7681404" y="2736852"/>
          <a:ext cx="36405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え</a:t>
          </a:r>
        </a:p>
      </xdr:txBody>
    </xdr:sp>
    <xdr:clientData/>
  </xdr:oneCellAnchor>
  <xdr:twoCellAnchor>
    <xdr:from>
      <xdr:col>6</xdr:col>
      <xdr:colOff>649817</xdr:colOff>
      <xdr:row>0</xdr:row>
      <xdr:rowOff>207415</xdr:rowOff>
    </xdr:from>
    <xdr:to>
      <xdr:col>19</xdr:col>
      <xdr:colOff>373730</xdr:colOff>
      <xdr:row>21</xdr:row>
      <xdr:rowOff>118266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0</xdr:row>
      <xdr:rowOff>171450</xdr:rowOff>
    </xdr:from>
    <xdr:to>
      <xdr:col>18</xdr:col>
      <xdr:colOff>146050</xdr:colOff>
      <xdr:row>22</xdr:row>
      <xdr:rowOff>200581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71450"/>
          <a:ext cx="7727950" cy="6315631"/>
        </a:xfrm>
        <a:prstGeom prst="rect">
          <a:avLst/>
        </a:prstGeom>
      </xdr:spPr>
    </xdr:pic>
    <xdr:clientData/>
  </xdr:twoCellAnchor>
  <xdr:twoCellAnchor editAs="oneCell">
    <xdr:from>
      <xdr:col>6</xdr:col>
      <xdr:colOff>7097</xdr:colOff>
      <xdr:row>6</xdr:row>
      <xdr:rowOff>63500</xdr:rowOff>
    </xdr:from>
    <xdr:to>
      <xdr:col>6</xdr:col>
      <xdr:colOff>388049</xdr:colOff>
      <xdr:row>6</xdr:row>
      <xdr:rowOff>368262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8197" y="1358900"/>
          <a:ext cx="380952" cy="304762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7</xdr:row>
      <xdr:rowOff>36232</xdr:rowOff>
    </xdr:from>
    <xdr:to>
      <xdr:col>6</xdr:col>
      <xdr:colOff>359479</xdr:colOff>
      <xdr:row>7</xdr:row>
      <xdr:rowOff>350518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8198" y="1738032"/>
          <a:ext cx="352381" cy="314286"/>
        </a:xfrm>
        <a:prstGeom prst="rect">
          <a:avLst/>
        </a:prstGeom>
      </xdr:spPr>
    </xdr:pic>
    <xdr:clientData/>
  </xdr:twoCellAnchor>
  <xdr:twoCellAnchor editAs="oneCell">
    <xdr:from>
      <xdr:col>6</xdr:col>
      <xdr:colOff>18304</xdr:colOff>
      <xdr:row>8</xdr:row>
      <xdr:rowOff>29882</xdr:rowOff>
    </xdr:from>
    <xdr:to>
      <xdr:col>6</xdr:col>
      <xdr:colOff>323066</xdr:colOff>
      <xdr:row>8</xdr:row>
      <xdr:rowOff>372739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09404" y="2138082"/>
          <a:ext cx="304762" cy="342857"/>
        </a:xfrm>
        <a:prstGeom prst="rect">
          <a:avLst/>
        </a:prstGeom>
      </xdr:spPr>
    </xdr:pic>
    <xdr:clientData/>
  </xdr:twoCellAnchor>
  <xdr:twoCellAnchor editAs="oneCell">
    <xdr:from>
      <xdr:col>6</xdr:col>
      <xdr:colOff>34366</xdr:colOff>
      <xdr:row>9</xdr:row>
      <xdr:rowOff>51173</xdr:rowOff>
    </xdr:from>
    <xdr:to>
      <xdr:col>6</xdr:col>
      <xdr:colOff>329604</xdr:colOff>
      <xdr:row>9</xdr:row>
      <xdr:rowOff>336887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25466" y="2565773"/>
          <a:ext cx="295238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10</xdr:row>
      <xdr:rowOff>59764</xdr:rowOff>
    </xdr:from>
    <xdr:to>
      <xdr:col>6</xdr:col>
      <xdr:colOff>311860</xdr:colOff>
      <xdr:row>10</xdr:row>
      <xdr:rowOff>345478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98198" y="2980764"/>
          <a:ext cx="304762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8592</xdr:colOff>
      <xdr:row>11</xdr:row>
      <xdr:rowOff>44823</xdr:rowOff>
    </xdr:from>
    <xdr:to>
      <xdr:col>6</xdr:col>
      <xdr:colOff>332402</xdr:colOff>
      <xdr:row>11</xdr:row>
      <xdr:rowOff>359109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99692" y="3372223"/>
          <a:ext cx="323810" cy="3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1725706</xdr:colOff>
      <xdr:row>8</xdr:row>
      <xdr:rowOff>56030</xdr:rowOff>
    </xdr:from>
    <xdr:to>
      <xdr:col>0</xdr:col>
      <xdr:colOff>2012543</xdr:colOff>
      <xdr:row>8</xdr:row>
      <xdr:rowOff>336177</xdr:rowOff>
    </xdr:to>
    <xdr:pic>
      <xdr:nvPicPr>
        <xdr:cNvPr id="9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25706" y="2164230"/>
          <a:ext cx="286837" cy="280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10</xdr:row>
      <xdr:rowOff>29883</xdr:rowOff>
    </xdr:from>
    <xdr:to>
      <xdr:col>0</xdr:col>
      <xdr:colOff>2058167</xdr:colOff>
      <xdr:row>10</xdr:row>
      <xdr:rowOff>354854</xdr:rowOff>
    </xdr:to>
    <xdr:pic>
      <xdr:nvPicPr>
        <xdr:cNvPr id="10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2950883"/>
          <a:ext cx="399697" cy="324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1624854</xdr:colOff>
      <xdr:row>9</xdr:row>
      <xdr:rowOff>67236</xdr:rowOff>
    </xdr:from>
    <xdr:to>
      <xdr:col>0</xdr:col>
      <xdr:colOff>2140324</xdr:colOff>
      <xdr:row>9</xdr:row>
      <xdr:rowOff>355946</xdr:rowOff>
    </xdr:to>
    <xdr:pic>
      <xdr:nvPicPr>
        <xdr:cNvPr id="11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24854" y="2581836"/>
          <a:ext cx="515470" cy="288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11</xdr:row>
      <xdr:rowOff>44824</xdr:rowOff>
    </xdr:from>
    <xdr:to>
      <xdr:col>0</xdr:col>
      <xdr:colOff>2050677</xdr:colOff>
      <xdr:row>11</xdr:row>
      <xdr:rowOff>371069</xdr:rowOff>
    </xdr:to>
    <xdr:pic>
      <xdr:nvPicPr>
        <xdr:cNvPr id="12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3372224"/>
          <a:ext cx="392207" cy="32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12</xdr:row>
      <xdr:rowOff>69850</xdr:rowOff>
    </xdr:from>
    <xdr:to>
      <xdr:col>6</xdr:col>
      <xdr:colOff>333958</xdr:colOff>
      <xdr:row>12</xdr:row>
      <xdr:rowOff>359833</xdr:rowOff>
    </xdr:to>
    <xdr:pic>
      <xdr:nvPicPr>
        <xdr:cNvPr id="13" name="図 12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803650"/>
          <a:ext cx="314908" cy="2899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1723091</xdr:colOff>
      <xdr:row>12</xdr:row>
      <xdr:rowOff>57897</xdr:rowOff>
    </xdr:from>
    <xdr:to>
      <xdr:col>0</xdr:col>
      <xdr:colOff>1992033</xdr:colOff>
      <xdr:row>12</xdr:row>
      <xdr:rowOff>359452</xdr:rowOff>
    </xdr:to>
    <xdr:pic>
      <xdr:nvPicPr>
        <xdr:cNvPr id="14" name="図 13"/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091" y="3791697"/>
          <a:ext cx="268942" cy="3015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499560</xdr:colOff>
      <xdr:row>12</xdr:row>
      <xdr:rowOff>146047</xdr:rowOff>
    </xdr:from>
    <xdr:ext cx="508001" cy="307777"/>
    <xdr:sp macro="" textlink="">
      <xdr:nvSpPr>
        <xdr:cNvPr id="15" name="テキスト ボックス 14"/>
        <xdr:cNvSpPr txBox="1"/>
      </xdr:nvSpPr>
      <xdr:spPr>
        <a:xfrm>
          <a:off x="8856160" y="3879847"/>
          <a:ext cx="508001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あ</a:t>
          </a:r>
        </a:p>
      </xdr:txBody>
    </xdr:sp>
    <xdr:clientData/>
  </xdr:oneCellAnchor>
  <xdr:oneCellAnchor>
    <xdr:from>
      <xdr:col>9</xdr:col>
      <xdr:colOff>671004</xdr:colOff>
      <xdr:row>9</xdr:row>
      <xdr:rowOff>222252</xdr:rowOff>
    </xdr:from>
    <xdr:ext cx="364050" cy="307777"/>
    <xdr:sp macro="" textlink="">
      <xdr:nvSpPr>
        <xdr:cNvPr id="16" name="テキスト ボックス 15"/>
        <xdr:cNvSpPr txBox="1"/>
      </xdr:nvSpPr>
      <xdr:spPr>
        <a:xfrm>
          <a:off x="7681404" y="2736852"/>
          <a:ext cx="36405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え</a:t>
          </a:r>
        </a:p>
      </xdr:txBody>
    </xdr:sp>
    <xdr:clientData/>
  </xdr:oneCellAnchor>
  <xdr:twoCellAnchor>
    <xdr:from>
      <xdr:col>6</xdr:col>
      <xdr:colOff>649817</xdr:colOff>
      <xdr:row>0</xdr:row>
      <xdr:rowOff>207415</xdr:rowOff>
    </xdr:from>
    <xdr:to>
      <xdr:col>19</xdr:col>
      <xdr:colOff>373730</xdr:colOff>
      <xdr:row>21</xdr:row>
      <xdr:rowOff>118266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0</xdr:row>
      <xdr:rowOff>171450</xdr:rowOff>
    </xdr:from>
    <xdr:to>
      <xdr:col>18</xdr:col>
      <xdr:colOff>146050</xdr:colOff>
      <xdr:row>22</xdr:row>
      <xdr:rowOff>200581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71450"/>
          <a:ext cx="7727950" cy="6315631"/>
        </a:xfrm>
        <a:prstGeom prst="rect">
          <a:avLst/>
        </a:prstGeom>
      </xdr:spPr>
    </xdr:pic>
    <xdr:clientData/>
  </xdr:twoCellAnchor>
  <xdr:twoCellAnchor editAs="oneCell">
    <xdr:from>
      <xdr:col>6</xdr:col>
      <xdr:colOff>7097</xdr:colOff>
      <xdr:row>6</xdr:row>
      <xdr:rowOff>63500</xdr:rowOff>
    </xdr:from>
    <xdr:to>
      <xdr:col>6</xdr:col>
      <xdr:colOff>388049</xdr:colOff>
      <xdr:row>6</xdr:row>
      <xdr:rowOff>368262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8197" y="1358900"/>
          <a:ext cx="380952" cy="304762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7</xdr:row>
      <xdr:rowOff>36232</xdr:rowOff>
    </xdr:from>
    <xdr:to>
      <xdr:col>6</xdr:col>
      <xdr:colOff>359479</xdr:colOff>
      <xdr:row>7</xdr:row>
      <xdr:rowOff>350518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8198" y="1738032"/>
          <a:ext cx="352381" cy="314286"/>
        </a:xfrm>
        <a:prstGeom prst="rect">
          <a:avLst/>
        </a:prstGeom>
      </xdr:spPr>
    </xdr:pic>
    <xdr:clientData/>
  </xdr:twoCellAnchor>
  <xdr:twoCellAnchor editAs="oneCell">
    <xdr:from>
      <xdr:col>6</xdr:col>
      <xdr:colOff>18304</xdr:colOff>
      <xdr:row>8</xdr:row>
      <xdr:rowOff>29882</xdr:rowOff>
    </xdr:from>
    <xdr:to>
      <xdr:col>6</xdr:col>
      <xdr:colOff>323066</xdr:colOff>
      <xdr:row>8</xdr:row>
      <xdr:rowOff>372739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09404" y="2138082"/>
          <a:ext cx="304762" cy="342857"/>
        </a:xfrm>
        <a:prstGeom prst="rect">
          <a:avLst/>
        </a:prstGeom>
      </xdr:spPr>
    </xdr:pic>
    <xdr:clientData/>
  </xdr:twoCellAnchor>
  <xdr:twoCellAnchor editAs="oneCell">
    <xdr:from>
      <xdr:col>6</xdr:col>
      <xdr:colOff>34366</xdr:colOff>
      <xdr:row>9</xdr:row>
      <xdr:rowOff>51173</xdr:rowOff>
    </xdr:from>
    <xdr:to>
      <xdr:col>6</xdr:col>
      <xdr:colOff>329604</xdr:colOff>
      <xdr:row>9</xdr:row>
      <xdr:rowOff>336887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25466" y="2565773"/>
          <a:ext cx="295238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10</xdr:row>
      <xdr:rowOff>59764</xdr:rowOff>
    </xdr:from>
    <xdr:to>
      <xdr:col>6</xdr:col>
      <xdr:colOff>311860</xdr:colOff>
      <xdr:row>10</xdr:row>
      <xdr:rowOff>345478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98198" y="2980764"/>
          <a:ext cx="304762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8592</xdr:colOff>
      <xdr:row>11</xdr:row>
      <xdr:rowOff>44823</xdr:rowOff>
    </xdr:from>
    <xdr:to>
      <xdr:col>6</xdr:col>
      <xdr:colOff>332402</xdr:colOff>
      <xdr:row>11</xdr:row>
      <xdr:rowOff>359109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99692" y="3372223"/>
          <a:ext cx="323810" cy="3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1725706</xdr:colOff>
      <xdr:row>8</xdr:row>
      <xdr:rowOff>56030</xdr:rowOff>
    </xdr:from>
    <xdr:to>
      <xdr:col>0</xdr:col>
      <xdr:colOff>2012543</xdr:colOff>
      <xdr:row>8</xdr:row>
      <xdr:rowOff>336177</xdr:rowOff>
    </xdr:to>
    <xdr:pic>
      <xdr:nvPicPr>
        <xdr:cNvPr id="9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25706" y="2164230"/>
          <a:ext cx="286837" cy="280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10</xdr:row>
      <xdr:rowOff>29883</xdr:rowOff>
    </xdr:from>
    <xdr:to>
      <xdr:col>0</xdr:col>
      <xdr:colOff>2058167</xdr:colOff>
      <xdr:row>10</xdr:row>
      <xdr:rowOff>354854</xdr:rowOff>
    </xdr:to>
    <xdr:pic>
      <xdr:nvPicPr>
        <xdr:cNvPr id="10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2950883"/>
          <a:ext cx="399697" cy="324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1624854</xdr:colOff>
      <xdr:row>9</xdr:row>
      <xdr:rowOff>67236</xdr:rowOff>
    </xdr:from>
    <xdr:to>
      <xdr:col>0</xdr:col>
      <xdr:colOff>2140324</xdr:colOff>
      <xdr:row>9</xdr:row>
      <xdr:rowOff>355946</xdr:rowOff>
    </xdr:to>
    <xdr:pic>
      <xdr:nvPicPr>
        <xdr:cNvPr id="11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24854" y="2581836"/>
          <a:ext cx="515470" cy="288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11</xdr:row>
      <xdr:rowOff>44824</xdr:rowOff>
    </xdr:from>
    <xdr:to>
      <xdr:col>0</xdr:col>
      <xdr:colOff>2050677</xdr:colOff>
      <xdr:row>11</xdr:row>
      <xdr:rowOff>371069</xdr:rowOff>
    </xdr:to>
    <xdr:pic>
      <xdr:nvPicPr>
        <xdr:cNvPr id="12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3372224"/>
          <a:ext cx="392207" cy="32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12</xdr:row>
      <xdr:rowOff>69850</xdr:rowOff>
    </xdr:from>
    <xdr:to>
      <xdr:col>6</xdr:col>
      <xdr:colOff>333958</xdr:colOff>
      <xdr:row>12</xdr:row>
      <xdr:rowOff>359833</xdr:rowOff>
    </xdr:to>
    <xdr:pic>
      <xdr:nvPicPr>
        <xdr:cNvPr id="13" name="図 12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803650"/>
          <a:ext cx="314908" cy="2899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1723091</xdr:colOff>
      <xdr:row>12</xdr:row>
      <xdr:rowOff>57897</xdr:rowOff>
    </xdr:from>
    <xdr:to>
      <xdr:col>0</xdr:col>
      <xdr:colOff>1992033</xdr:colOff>
      <xdr:row>12</xdr:row>
      <xdr:rowOff>359452</xdr:rowOff>
    </xdr:to>
    <xdr:pic>
      <xdr:nvPicPr>
        <xdr:cNvPr id="14" name="図 13"/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091" y="3791697"/>
          <a:ext cx="268942" cy="3015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499560</xdr:colOff>
      <xdr:row>12</xdr:row>
      <xdr:rowOff>146047</xdr:rowOff>
    </xdr:from>
    <xdr:ext cx="508001" cy="307777"/>
    <xdr:sp macro="" textlink="">
      <xdr:nvSpPr>
        <xdr:cNvPr id="15" name="テキスト ボックス 14"/>
        <xdr:cNvSpPr txBox="1"/>
      </xdr:nvSpPr>
      <xdr:spPr>
        <a:xfrm>
          <a:off x="8856160" y="3879847"/>
          <a:ext cx="508001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あ</a:t>
          </a:r>
        </a:p>
      </xdr:txBody>
    </xdr:sp>
    <xdr:clientData/>
  </xdr:oneCellAnchor>
  <xdr:oneCellAnchor>
    <xdr:from>
      <xdr:col>9</xdr:col>
      <xdr:colOff>671004</xdr:colOff>
      <xdr:row>9</xdr:row>
      <xdr:rowOff>222252</xdr:rowOff>
    </xdr:from>
    <xdr:ext cx="364050" cy="307777"/>
    <xdr:sp macro="" textlink="">
      <xdr:nvSpPr>
        <xdr:cNvPr id="16" name="テキスト ボックス 15"/>
        <xdr:cNvSpPr txBox="1"/>
      </xdr:nvSpPr>
      <xdr:spPr>
        <a:xfrm>
          <a:off x="7681404" y="2736852"/>
          <a:ext cx="36405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え</a:t>
          </a:r>
        </a:p>
      </xdr:txBody>
    </xdr:sp>
    <xdr:clientData/>
  </xdr:oneCellAnchor>
  <xdr:twoCellAnchor>
    <xdr:from>
      <xdr:col>6</xdr:col>
      <xdr:colOff>649817</xdr:colOff>
      <xdr:row>0</xdr:row>
      <xdr:rowOff>207415</xdr:rowOff>
    </xdr:from>
    <xdr:to>
      <xdr:col>19</xdr:col>
      <xdr:colOff>373730</xdr:colOff>
      <xdr:row>21</xdr:row>
      <xdr:rowOff>118266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0</xdr:row>
      <xdr:rowOff>171450</xdr:rowOff>
    </xdr:from>
    <xdr:to>
      <xdr:col>18</xdr:col>
      <xdr:colOff>146050</xdr:colOff>
      <xdr:row>22</xdr:row>
      <xdr:rowOff>200581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71450"/>
          <a:ext cx="7727950" cy="6315631"/>
        </a:xfrm>
        <a:prstGeom prst="rect">
          <a:avLst/>
        </a:prstGeom>
      </xdr:spPr>
    </xdr:pic>
    <xdr:clientData/>
  </xdr:twoCellAnchor>
  <xdr:twoCellAnchor editAs="oneCell">
    <xdr:from>
      <xdr:col>6</xdr:col>
      <xdr:colOff>7097</xdr:colOff>
      <xdr:row>6</xdr:row>
      <xdr:rowOff>63500</xdr:rowOff>
    </xdr:from>
    <xdr:to>
      <xdr:col>6</xdr:col>
      <xdr:colOff>388049</xdr:colOff>
      <xdr:row>6</xdr:row>
      <xdr:rowOff>368262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8197" y="1358900"/>
          <a:ext cx="380952" cy="304762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7</xdr:row>
      <xdr:rowOff>36232</xdr:rowOff>
    </xdr:from>
    <xdr:to>
      <xdr:col>6</xdr:col>
      <xdr:colOff>359479</xdr:colOff>
      <xdr:row>7</xdr:row>
      <xdr:rowOff>350518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8198" y="1738032"/>
          <a:ext cx="352381" cy="314286"/>
        </a:xfrm>
        <a:prstGeom prst="rect">
          <a:avLst/>
        </a:prstGeom>
      </xdr:spPr>
    </xdr:pic>
    <xdr:clientData/>
  </xdr:twoCellAnchor>
  <xdr:twoCellAnchor editAs="oneCell">
    <xdr:from>
      <xdr:col>6</xdr:col>
      <xdr:colOff>18304</xdr:colOff>
      <xdr:row>8</xdr:row>
      <xdr:rowOff>29882</xdr:rowOff>
    </xdr:from>
    <xdr:to>
      <xdr:col>6</xdr:col>
      <xdr:colOff>323066</xdr:colOff>
      <xdr:row>8</xdr:row>
      <xdr:rowOff>372739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09404" y="2138082"/>
          <a:ext cx="304762" cy="342857"/>
        </a:xfrm>
        <a:prstGeom prst="rect">
          <a:avLst/>
        </a:prstGeom>
      </xdr:spPr>
    </xdr:pic>
    <xdr:clientData/>
  </xdr:twoCellAnchor>
  <xdr:twoCellAnchor editAs="oneCell">
    <xdr:from>
      <xdr:col>6</xdr:col>
      <xdr:colOff>34366</xdr:colOff>
      <xdr:row>9</xdr:row>
      <xdr:rowOff>51173</xdr:rowOff>
    </xdr:from>
    <xdr:to>
      <xdr:col>6</xdr:col>
      <xdr:colOff>329604</xdr:colOff>
      <xdr:row>9</xdr:row>
      <xdr:rowOff>336887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25466" y="2565773"/>
          <a:ext cx="295238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10</xdr:row>
      <xdr:rowOff>59764</xdr:rowOff>
    </xdr:from>
    <xdr:to>
      <xdr:col>6</xdr:col>
      <xdr:colOff>311860</xdr:colOff>
      <xdr:row>10</xdr:row>
      <xdr:rowOff>345478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98198" y="2980764"/>
          <a:ext cx="304762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8592</xdr:colOff>
      <xdr:row>11</xdr:row>
      <xdr:rowOff>44823</xdr:rowOff>
    </xdr:from>
    <xdr:to>
      <xdr:col>6</xdr:col>
      <xdr:colOff>332402</xdr:colOff>
      <xdr:row>11</xdr:row>
      <xdr:rowOff>359109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99692" y="3372223"/>
          <a:ext cx="323810" cy="3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1725706</xdr:colOff>
      <xdr:row>8</xdr:row>
      <xdr:rowOff>56030</xdr:rowOff>
    </xdr:from>
    <xdr:to>
      <xdr:col>0</xdr:col>
      <xdr:colOff>2012543</xdr:colOff>
      <xdr:row>8</xdr:row>
      <xdr:rowOff>336177</xdr:rowOff>
    </xdr:to>
    <xdr:pic>
      <xdr:nvPicPr>
        <xdr:cNvPr id="9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25706" y="2164230"/>
          <a:ext cx="286837" cy="280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10</xdr:row>
      <xdr:rowOff>29883</xdr:rowOff>
    </xdr:from>
    <xdr:to>
      <xdr:col>0</xdr:col>
      <xdr:colOff>2058167</xdr:colOff>
      <xdr:row>10</xdr:row>
      <xdr:rowOff>354854</xdr:rowOff>
    </xdr:to>
    <xdr:pic>
      <xdr:nvPicPr>
        <xdr:cNvPr id="10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2950883"/>
          <a:ext cx="399697" cy="324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1624854</xdr:colOff>
      <xdr:row>9</xdr:row>
      <xdr:rowOff>67236</xdr:rowOff>
    </xdr:from>
    <xdr:to>
      <xdr:col>0</xdr:col>
      <xdr:colOff>2140324</xdr:colOff>
      <xdr:row>9</xdr:row>
      <xdr:rowOff>355946</xdr:rowOff>
    </xdr:to>
    <xdr:pic>
      <xdr:nvPicPr>
        <xdr:cNvPr id="11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24854" y="2581836"/>
          <a:ext cx="515470" cy="288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11</xdr:row>
      <xdr:rowOff>44824</xdr:rowOff>
    </xdr:from>
    <xdr:to>
      <xdr:col>0</xdr:col>
      <xdr:colOff>2050677</xdr:colOff>
      <xdr:row>11</xdr:row>
      <xdr:rowOff>371069</xdr:rowOff>
    </xdr:to>
    <xdr:pic>
      <xdr:nvPicPr>
        <xdr:cNvPr id="12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3372224"/>
          <a:ext cx="392207" cy="32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12</xdr:row>
      <xdr:rowOff>69850</xdr:rowOff>
    </xdr:from>
    <xdr:to>
      <xdr:col>6</xdr:col>
      <xdr:colOff>333958</xdr:colOff>
      <xdr:row>12</xdr:row>
      <xdr:rowOff>359833</xdr:rowOff>
    </xdr:to>
    <xdr:pic>
      <xdr:nvPicPr>
        <xdr:cNvPr id="13" name="図 12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803650"/>
          <a:ext cx="314908" cy="2899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1723091</xdr:colOff>
      <xdr:row>12</xdr:row>
      <xdr:rowOff>57897</xdr:rowOff>
    </xdr:from>
    <xdr:to>
      <xdr:col>0</xdr:col>
      <xdr:colOff>1992033</xdr:colOff>
      <xdr:row>12</xdr:row>
      <xdr:rowOff>359452</xdr:rowOff>
    </xdr:to>
    <xdr:pic>
      <xdr:nvPicPr>
        <xdr:cNvPr id="14" name="図 13"/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091" y="3791697"/>
          <a:ext cx="268942" cy="3015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499560</xdr:colOff>
      <xdr:row>12</xdr:row>
      <xdr:rowOff>146047</xdr:rowOff>
    </xdr:from>
    <xdr:ext cx="508001" cy="307777"/>
    <xdr:sp macro="" textlink="">
      <xdr:nvSpPr>
        <xdr:cNvPr id="15" name="テキスト ボックス 14"/>
        <xdr:cNvSpPr txBox="1"/>
      </xdr:nvSpPr>
      <xdr:spPr>
        <a:xfrm>
          <a:off x="8856160" y="3879847"/>
          <a:ext cx="508001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あ</a:t>
          </a:r>
        </a:p>
      </xdr:txBody>
    </xdr:sp>
    <xdr:clientData/>
  </xdr:oneCellAnchor>
  <xdr:oneCellAnchor>
    <xdr:from>
      <xdr:col>9</xdr:col>
      <xdr:colOff>671004</xdr:colOff>
      <xdr:row>9</xdr:row>
      <xdr:rowOff>222252</xdr:rowOff>
    </xdr:from>
    <xdr:ext cx="364050" cy="307777"/>
    <xdr:sp macro="" textlink="">
      <xdr:nvSpPr>
        <xdr:cNvPr id="16" name="テキスト ボックス 15"/>
        <xdr:cNvSpPr txBox="1"/>
      </xdr:nvSpPr>
      <xdr:spPr>
        <a:xfrm>
          <a:off x="7681404" y="2736852"/>
          <a:ext cx="36405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え</a:t>
          </a:r>
        </a:p>
      </xdr:txBody>
    </xdr:sp>
    <xdr:clientData/>
  </xdr:oneCellAnchor>
  <xdr:twoCellAnchor>
    <xdr:from>
      <xdr:col>6</xdr:col>
      <xdr:colOff>649817</xdr:colOff>
      <xdr:row>0</xdr:row>
      <xdr:rowOff>207415</xdr:rowOff>
    </xdr:from>
    <xdr:to>
      <xdr:col>19</xdr:col>
      <xdr:colOff>373730</xdr:colOff>
      <xdr:row>21</xdr:row>
      <xdr:rowOff>118266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0</xdr:row>
      <xdr:rowOff>171450</xdr:rowOff>
    </xdr:from>
    <xdr:to>
      <xdr:col>18</xdr:col>
      <xdr:colOff>146050</xdr:colOff>
      <xdr:row>22</xdr:row>
      <xdr:rowOff>200581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71450"/>
          <a:ext cx="7727950" cy="6315631"/>
        </a:xfrm>
        <a:prstGeom prst="rect">
          <a:avLst/>
        </a:prstGeom>
      </xdr:spPr>
    </xdr:pic>
    <xdr:clientData/>
  </xdr:twoCellAnchor>
  <xdr:twoCellAnchor editAs="oneCell">
    <xdr:from>
      <xdr:col>6</xdr:col>
      <xdr:colOff>7097</xdr:colOff>
      <xdr:row>6</xdr:row>
      <xdr:rowOff>63500</xdr:rowOff>
    </xdr:from>
    <xdr:to>
      <xdr:col>6</xdr:col>
      <xdr:colOff>388049</xdr:colOff>
      <xdr:row>6</xdr:row>
      <xdr:rowOff>368262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8197" y="1358900"/>
          <a:ext cx="380952" cy="304762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7</xdr:row>
      <xdr:rowOff>36232</xdr:rowOff>
    </xdr:from>
    <xdr:to>
      <xdr:col>6</xdr:col>
      <xdr:colOff>359479</xdr:colOff>
      <xdr:row>7</xdr:row>
      <xdr:rowOff>350518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8198" y="1738032"/>
          <a:ext cx="352381" cy="314286"/>
        </a:xfrm>
        <a:prstGeom prst="rect">
          <a:avLst/>
        </a:prstGeom>
      </xdr:spPr>
    </xdr:pic>
    <xdr:clientData/>
  </xdr:twoCellAnchor>
  <xdr:twoCellAnchor editAs="oneCell">
    <xdr:from>
      <xdr:col>6</xdr:col>
      <xdr:colOff>18304</xdr:colOff>
      <xdr:row>8</xdr:row>
      <xdr:rowOff>29882</xdr:rowOff>
    </xdr:from>
    <xdr:to>
      <xdr:col>6</xdr:col>
      <xdr:colOff>323066</xdr:colOff>
      <xdr:row>8</xdr:row>
      <xdr:rowOff>372739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09404" y="2138082"/>
          <a:ext cx="304762" cy="342857"/>
        </a:xfrm>
        <a:prstGeom prst="rect">
          <a:avLst/>
        </a:prstGeom>
      </xdr:spPr>
    </xdr:pic>
    <xdr:clientData/>
  </xdr:twoCellAnchor>
  <xdr:twoCellAnchor editAs="oneCell">
    <xdr:from>
      <xdr:col>6</xdr:col>
      <xdr:colOff>34366</xdr:colOff>
      <xdr:row>9</xdr:row>
      <xdr:rowOff>51173</xdr:rowOff>
    </xdr:from>
    <xdr:to>
      <xdr:col>6</xdr:col>
      <xdr:colOff>329604</xdr:colOff>
      <xdr:row>9</xdr:row>
      <xdr:rowOff>336887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25466" y="2565773"/>
          <a:ext cx="295238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10</xdr:row>
      <xdr:rowOff>59764</xdr:rowOff>
    </xdr:from>
    <xdr:to>
      <xdr:col>6</xdr:col>
      <xdr:colOff>311860</xdr:colOff>
      <xdr:row>10</xdr:row>
      <xdr:rowOff>345478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98198" y="2980764"/>
          <a:ext cx="304762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8592</xdr:colOff>
      <xdr:row>11</xdr:row>
      <xdr:rowOff>44823</xdr:rowOff>
    </xdr:from>
    <xdr:to>
      <xdr:col>6</xdr:col>
      <xdr:colOff>332402</xdr:colOff>
      <xdr:row>11</xdr:row>
      <xdr:rowOff>359109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99692" y="3372223"/>
          <a:ext cx="323810" cy="3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1725706</xdr:colOff>
      <xdr:row>8</xdr:row>
      <xdr:rowOff>56030</xdr:rowOff>
    </xdr:from>
    <xdr:to>
      <xdr:col>0</xdr:col>
      <xdr:colOff>2012543</xdr:colOff>
      <xdr:row>8</xdr:row>
      <xdr:rowOff>336177</xdr:rowOff>
    </xdr:to>
    <xdr:pic>
      <xdr:nvPicPr>
        <xdr:cNvPr id="9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25706" y="2164230"/>
          <a:ext cx="286837" cy="280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10</xdr:row>
      <xdr:rowOff>29883</xdr:rowOff>
    </xdr:from>
    <xdr:to>
      <xdr:col>0</xdr:col>
      <xdr:colOff>2058167</xdr:colOff>
      <xdr:row>10</xdr:row>
      <xdr:rowOff>354854</xdr:rowOff>
    </xdr:to>
    <xdr:pic>
      <xdr:nvPicPr>
        <xdr:cNvPr id="10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2950883"/>
          <a:ext cx="399697" cy="324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1624854</xdr:colOff>
      <xdr:row>9</xdr:row>
      <xdr:rowOff>67236</xdr:rowOff>
    </xdr:from>
    <xdr:to>
      <xdr:col>0</xdr:col>
      <xdr:colOff>2140324</xdr:colOff>
      <xdr:row>9</xdr:row>
      <xdr:rowOff>355946</xdr:rowOff>
    </xdr:to>
    <xdr:pic>
      <xdr:nvPicPr>
        <xdr:cNvPr id="11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24854" y="2581836"/>
          <a:ext cx="515470" cy="288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11</xdr:row>
      <xdr:rowOff>44824</xdr:rowOff>
    </xdr:from>
    <xdr:to>
      <xdr:col>0</xdr:col>
      <xdr:colOff>2050677</xdr:colOff>
      <xdr:row>11</xdr:row>
      <xdr:rowOff>371069</xdr:rowOff>
    </xdr:to>
    <xdr:pic>
      <xdr:nvPicPr>
        <xdr:cNvPr id="12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3372224"/>
          <a:ext cx="392207" cy="32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12</xdr:row>
      <xdr:rowOff>69850</xdr:rowOff>
    </xdr:from>
    <xdr:to>
      <xdr:col>6</xdr:col>
      <xdr:colOff>333958</xdr:colOff>
      <xdr:row>12</xdr:row>
      <xdr:rowOff>359833</xdr:rowOff>
    </xdr:to>
    <xdr:pic>
      <xdr:nvPicPr>
        <xdr:cNvPr id="13" name="図 12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803650"/>
          <a:ext cx="314908" cy="2899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1723091</xdr:colOff>
      <xdr:row>12</xdr:row>
      <xdr:rowOff>57897</xdr:rowOff>
    </xdr:from>
    <xdr:to>
      <xdr:col>0</xdr:col>
      <xdr:colOff>1992033</xdr:colOff>
      <xdr:row>12</xdr:row>
      <xdr:rowOff>359452</xdr:rowOff>
    </xdr:to>
    <xdr:pic>
      <xdr:nvPicPr>
        <xdr:cNvPr id="14" name="図 13"/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091" y="3791697"/>
          <a:ext cx="268942" cy="3015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499560</xdr:colOff>
      <xdr:row>12</xdr:row>
      <xdr:rowOff>146047</xdr:rowOff>
    </xdr:from>
    <xdr:ext cx="508001" cy="307777"/>
    <xdr:sp macro="" textlink="">
      <xdr:nvSpPr>
        <xdr:cNvPr id="15" name="テキスト ボックス 14"/>
        <xdr:cNvSpPr txBox="1"/>
      </xdr:nvSpPr>
      <xdr:spPr>
        <a:xfrm>
          <a:off x="8856160" y="3879847"/>
          <a:ext cx="508001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あ</a:t>
          </a:r>
        </a:p>
      </xdr:txBody>
    </xdr:sp>
    <xdr:clientData/>
  </xdr:oneCellAnchor>
  <xdr:oneCellAnchor>
    <xdr:from>
      <xdr:col>9</xdr:col>
      <xdr:colOff>671004</xdr:colOff>
      <xdr:row>9</xdr:row>
      <xdr:rowOff>222252</xdr:rowOff>
    </xdr:from>
    <xdr:ext cx="364050" cy="307777"/>
    <xdr:sp macro="" textlink="">
      <xdr:nvSpPr>
        <xdr:cNvPr id="16" name="テキスト ボックス 15"/>
        <xdr:cNvSpPr txBox="1"/>
      </xdr:nvSpPr>
      <xdr:spPr>
        <a:xfrm>
          <a:off x="7681404" y="2736852"/>
          <a:ext cx="36405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え</a:t>
          </a:r>
        </a:p>
      </xdr:txBody>
    </xdr:sp>
    <xdr:clientData/>
  </xdr:oneCellAnchor>
  <xdr:twoCellAnchor>
    <xdr:from>
      <xdr:col>6</xdr:col>
      <xdr:colOff>649817</xdr:colOff>
      <xdr:row>0</xdr:row>
      <xdr:rowOff>207415</xdr:rowOff>
    </xdr:from>
    <xdr:to>
      <xdr:col>19</xdr:col>
      <xdr:colOff>373730</xdr:colOff>
      <xdr:row>21</xdr:row>
      <xdr:rowOff>118266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0</xdr:row>
      <xdr:rowOff>171450</xdr:rowOff>
    </xdr:from>
    <xdr:to>
      <xdr:col>18</xdr:col>
      <xdr:colOff>146050</xdr:colOff>
      <xdr:row>22</xdr:row>
      <xdr:rowOff>200581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71450"/>
          <a:ext cx="7727950" cy="6315631"/>
        </a:xfrm>
        <a:prstGeom prst="rect">
          <a:avLst/>
        </a:prstGeom>
      </xdr:spPr>
    </xdr:pic>
    <xdr:clientData/>
  </xdr:twoCellAnchor>
  <xdr:twoCellAnchor editAs="oneCell">
    <xdr:from>
      <xdr:col>6</xdr:col>
      <xdr:colOff>7097</xdr:colOff>
      <xdr:row>6</xdr:row>
      <xdr:rowOff>63500</xdr:rowOff>
    </xdr:from>
    <xdr:to>
      <xdr:col>6</xdr:col>
      <xdr:colOff>388049</xdr:colOff>
      <xdr:row>6</xdr:row>
      <xdr:rowOff>368262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8197" y="1358900"/>
          <a:ext cx="380952" cy="304762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7</xdr:row>
      <xdr:rowOff>36232</xdr:rowOff>
    </xdr:from>
    <xdr:to>
      <xdr:col>6</xdr:col>
      <xdr:colOff>359479</xdr:colOff>
      <xdr:row>7</xdr:row>
      <xdr:rowOff>350518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8198" y="1738032"/>
          <a:ext cx="352381" cy="314286"/>
        </a:xfrm>
        <a:prstGeom prst="rect">
          <a:avLst/>
        </a:prstGeom>
      </xdr:spPr>
    </xdr:pic>
    <xdr:clientData/>
  </xdr:twoCellAnchor>
  <xdr:twoCellAnchor editAs="oneCell">
    <xdr:from>
      <xdr:col>6</xdr:col>
      <xdr:colOff>18304</xdr:colOff>
      <xdr:row>8</xdr:row>
      <xdr:rowOff>29882</xdr:rowOff>
    </xdr:from>
    <xdr:to>
      <xdr:col>6</xdr:col>
      <xdr:colOff>323066</xdr:colOff>
      <xdr:row>8</xdr:row>
      <xdr:rowOff>372739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09404" y="2138082"/>
          <a:ext cx="304762" cy="342857"/>
        </a:xfrm>
        <a:prstGeom prst="rect">
          <a:avLst/>
        </a:prstGeom>
      </xdr:spPr>
    </xdr:pic>
    <xdr:clientData/>
  </xdr:twoCellAnchor>
  <xdr:twoCellAnchor editAs="oneCell">
    <xdr:from>
      <xdr:col>6</xdr:col>
      <xdr:colOff>34366</xdr:colOff>
      <xdr:row>9</xdr:row>
      <xdr:rowOff>51173</xdr:rowOff>
    </xdr:from>
    <xdr:to>
      <xdr:col>6</xdr:col>
      <xdr:colOff>329604</xdr:colOff>
      <xdr:row>9</xdr:row>
      <xdr:rowOff>336887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25466" y="2565773"/>
          <a:ext cx="295238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10</xdr:row>
      <xdr:rowOff>59764</xdr:rowOff>
    </xdr:from>
    <xdr:to>
      <xdr:col>6</xdr:col>
      <xdr:colOff>311860</xdr:colOff>
      <xdr:row>10</xdr:row>
      <xdr:rowOff>345478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98198" y="2980764"/>
          <a:ext cx="304762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8592</xdr:colOff>
      <xdr:row>11</xdr:row>
      <xdr:rowOff>44823</xdr:rowOff>
    </xdr:from>
    <xdr:to>
      <xdr:col>6</xdr:col>
      <xdr:colOff>332402</xdr:colOff>
      <xdr:row>11</xdr:row>
      <xdr:rowOff>359109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99692" y="3372223"/>
          <a:ext cx="323810" cy="3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1725706</xdr:colOff>
      <xdr:row>8</xdr:row>
      <xdr:rowOff>56030</xdr:rowOff>
    </xdr:from>
    <xdr:to>
      <xdr:col>0</xdr:col>
      <xdr:colOff>2012543</xdr:colOff>
      <xdr:row>8</xdr:row>
      <xdr:rowOff>336177</xdr:rowOff>
    </xdr:to>
    <xdr:pic>
      <xdr:nvPicPr>
        <xdr:cNvPr id="9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25706" y="2164230"/>
          <a:ext cx="286837" cy="280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10</xdr:row>
      <xdr:rowOff>29883</xdr:rowOff>
    </xdr:from>
    <xdr:to>
      <xdr:col>0</xdr:col>
      <xdr:colOff>2058167</xdr:colOff>
      <xdr:row>10</xdr:row>
      <xdr:rowOff>354854</xdr:rowOff>
    </xdr:to>
    <xdr:pic>
      <xdr:nvPicPr>
        <xdr:cNvPr id="10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2950883"/>
          <a:ext cx="399697" cy="324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1624854</xdr:colOff>
      <xdr:row>9</xdr:row>
      <xdr:rowOff>67236</xdr:rowOff>
    </xdr:from>
    <xdr:to>
      <xdr:col>0</xdr:col>
      <xdr:colOff>2140324</xdr:colOff>
      <xdr:row>9</xdr:row>
      <xdr:rowOff>355946</xdr:rowOff>
    </xdr:to>
    <xdr:pic>
      <xdr:nvPicPr>
        <xdr:cNvPr id="11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24854" y="2581836"/>
          <a:ext cx="515470" cy="288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11</xdr:row>
      <xdr:rowOff>44824</xdr:rowOff>
    </xdr:from>
    <xdr:to>
      <xdr:col>0</xdr:col>
      <xdr:colOff>2050677</xdr:colOff>
      <xdr:row>11</xdr:row>
      <xdr:rowOff>371069</xdr:rowOff>
    </xdr:to>
    <xdr:pic>
      <xdr:nvPicPr>
        <xdr:cNvPr id="12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3372224"/>
          <a:ext cx="392207" cy="32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12</xdr:row>
      <xdr:rowOff>69850</xdr:rowOff>
    </xdr:from>
    <xdr:to>
      <xdr:col>6</xdr:col>
      <xdr:colOff>333958</xdr:colOff>
      <xdr:row>12</xdr:row>
      <xdr:rowOff>359833</xdr:rowOff>
    </xdr:to>
    <xdr:pic>
      <xdr:nvPicPr>
        <xdr:cNvPr id="13" name="図 12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803650"/>
          <a:ext cx="314908" cy="2899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1723091</xdr:colOff>
      <xdr:row>12</xdr:row>
      <xdr:rowOff>57897</xdr:rowOff>
    </xdr:from>
    <xdr:to>
      <xdr:col>0</xdr:col>
      <xdr:colOff>1992033</xdr:colOff>
      <xdr:row>12</xdr:row>
      <xdr:rowOff>359452</xdr:rowOff>
    </xdr:to>
    <xdr:pic>
      <xdr:nvPicPr>
        <xdr:cNvPr id="14" name="図 13"/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091" y="3791697"/>
          <a:ext cx="268942" cy="3015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499560</xdr:colOff>
      <xdr:row>12</xdr:row>
      <xdr:rowOff>146047</xdr:rowOff>
    </xdr:from>
    <xdr:ext cx="508001" cy="307777"/>
    <xdr:sp macro="" textlink="">
      <xdr:nvSpPr>
        <xdr:cNvPr id="15" name="テキスト ボックス 14"/>
        <xdr:cNvSpPr txBox="1"/>
      </xdr:nvSpPr>
      <xdr:spPr>
        <a:xfrm>
          <a:off x="8856160" y="3879847"/>
          <a:ext cx="508001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あ</a:t>
          </a:r>
        </a:p>
      </xdr:txBody>
    </xdr:sp>
    <xdr:clientData/>
  </xdr:oneCellAnchor>
  <xdr:oneCellAnchor>
    <xdr:from>
      <xdr:col>9</xdr:col>
      <xdr:colOff>671004</xdr:colOff>
      <xdr:row>9</xdr:row>
      <xdr:rowOff>222252</xdr:rowOff>
    </xdr:from>
    <xdr:ext cx="364050" cy="307777"/>
    <xdr:sp macro="" textlink="">
      <xdr:nvSpPr>
        <xdr:cNvPr id="16" name="テキスト ボックス 15"/>
        <xdr:cNvSpPr txBox="1"/>
      </xdr:nvSpPr>
      <xdr:spPr>
        <a:xfrm>
          <a:off x="7681404" y="2736852"/>
          <a:ext cx="36405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え</a:t>
          </a:r>
        </a:p>
      </xdr:txBody>
    </xdr:sp>
    <xdr:clientData/>
  </xdr:oneCellAnchor>
  <xdr:twoCellAnchor>
    <xdr:from>
      <xdr:col>6</xdr:col>
      <xdr:colOff>649817</xdr:colOff>
      <xdr:row>0</xdr:row>
      <xdr:rowOff>207415</xdr:rowOff>
    </xdr:from>
    <xdr:to>
      <xdr:col>19</xdr:col>
      <xdr:colOff>373730</xdr:colOff>
      <xdr:row>21</xdr:row>
      <xdr:rowOff>118266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0</xdr:row>
      <xdr:rowOff>171450</xdr:rowOff>
    </xdr:from>
    <xdr:to>
      <xdr:col>18</xdr:col>
      <xdr:colOff>146050</xdr:colOff>
      <xdr:row>22</xdr:row>
      <xdr:rowOff>200581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71450"/>
          <a:ext cx="7727950" cy="6315631"/>
        </a:xfrm>
        <a:prstGeom prst="rect">
          <a:avLst/>
        </a:prstGeom>
      </xdr:spPr>
    </xdr:pic>
    <xdr:clientData/>
  </xdr:twoCellAnchor>
  <xdr:twoCellAnchor editAs="oneCell">
    <xdr:from>
      <xdr:col>6</xdr:col>
      <xdr:colOff>7097</xdr:colOff>
      <xdr:row>6</xdr:row>
      <xdr:rowOff>63500</xdr:rowOff>
    </xdr:from>
    <xdr:to>
      <xdr:col>6</xdr:col>
      <xdr:colOff>388049</xdr:colOff>
      <xdr:row>6</xdr:row>
      <xdr:rowOff>368262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8197" y="1358900"/>
          <a:ext cx="380952" cy="304762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7</xdr:row>
      <xdr:rowOff>36232</xdr:rowOff>
    </xdr:from>
    <xdr:to>
      <xdr:col>6</xdr:col>
      <xdr:colOff>359479</xdr:colOff>
      <xdr:row>7</xdr:row>
      <xdr:rowOff>350518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8198" y="1738032"/>
          <a:ext cx="352381" cy="314286"/>
        </a:xfrm>
        <a:prstGeom prst="rect">
          <a:avLst/>
        </a:prstGeom>
      </xdr:spPr>
    </xdr:pic>
    <xdr:clientData/>
  </xdr:twoCellAnchor>
  <xdr:twoCellAnchor editAs="oneCell">
    <xdr:from>
      <xdr:col>6</xdr:col>
      <xdr:colOff>18304</xdr:colOff>
      <xdr:row>8</xdr:row>
      <xdr:rowOff>29882</xdr:rowOff>
    </xdr:from>
    <xdr:to>
      <xdr:col>6</xdr:col>
      <xdr:colOff>323066</xdr:colOff>
      <xdr:row>8</xdr:row>
      <xdr:rowOff>372739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09404" y="2138082"/>
          <a:ext cx="304762" cy="342857"/>
        </a:xfrm>
        <a:prstGeom prst="rect">
          <a:avLst/>
        </a:prstGeom>
      </xdr:spPr>
    </xdr:pic>
    <xdr:clientData/>
  </xdr:twoCellAnchor>
  <xdr:twoCellAnchor editAs="oneCell">
    <xdr:from>
      <xdr:col>6</xdr:col>
      <xdr:colOff>34366</xdr:colOff>
      <xdr:row>9</xdr:row>
      <xdr:rowOff>51173</xdr:rowOff>
    </xdr:from>
    <xdr:to>
      <xdr:col>6</xdr:col>
      <xdr:colOff>329604</xdr:colOff>
      <xdr:row>9</xdr:row>
      <xdr:rowOff>336887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25466" y="2565773"/>
          <a:ext cx="295238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10</xdr:row>
      <xdr:rowOff>59764</xdr:rowOff>
    </xdr:from>
    <xdr:to>
      <xdr:col>6</xdr:col>
      <xdr:colOff>311860</xdr:colOff>
      <xdr:row>10</xdr:row>
      <xdr:rowOff>345478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98198" y="2980764"/>
          <a:ext cx="304762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8592</xdr:colOff>
      <xdr:row>11</xdr:row>
      <xdr:rowOff>44823</xdr:rowOff>
    </xdr:from>
    <xdr:to>
      <xdr:col>6</xdr:col>
      <xdr:colOff>332402</xdr:colOff>
      <xdr:row>11</xdr:row>
      <xdr:rowOff>359109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99692" y="3372223"/>
          <a:ext cx="323810" cy="3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1725706</xdr:colOff>
      <xdr:row>8</xdr:row>
      <xdr:rowOff>56030</xdr:rowOff>
    </xdr:from>
    <xdr:to>
      <xdr:col>0</xdr:col>
      <xdr:colOff>2012543</xdr:colOff>
      <xdr:row>8</xdr:row>
      <xdr:rowOff>336177</xdr:rowOff>
    </xdr:to>
    <xdr:pic>
      <xdr:nvPicPr>
        <xdr:cNvPr id="9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25706" y="2164230"/>
          <a:ext cx="286837" cy="280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10</xdr:row>
      <xdr:rowOff>29883</xdr:rowOff>
    </xdr:from>
    <xdr:to>
      <xdr:col>0</xdr:col>
      <xdr:colOff>2058167</xdr:colOff>
      <xdr:row>10</xdr:row>
      <xdr:rowOff>354854</xdr:rowOff>
    </xdr:to>
    <xdr:pic>
      <xdr:nvPicPr>
        <xdr:cNvPr id="10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2950883"/>
          <a:ext cx="399697" cy="324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1624854</xdr:colOff>
      <xdr:row>9</xdr:row>
      <xdr:rowOff>67236</xdr:rowOff>
    </xdr:from>
    <xdr:to>
      <xdr:col>0</xdr:col>
      <xdr:colOff>2140324</xdr:colOff>
      <xdr:row>9</xdr:row>
      <xdr:rowOff>355946</xdr:rowOff>
    </xdr:to>
    <xdr:pic>
      <xdr:nvPicPr>
        <xdr:cNvPr id="11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24854" y="2581836"/>
          <a:ext cx="515470" cy="288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11</xdr:row>
      <xdr:rowOff>44824</xdr:rowOff>
    </xdr:from>
    <xdr:to>
      <xdr:col>0</xdr:col>
      <xdr:colOff>2050677</xdr:colOff>
      <xdr:row>11</xdr:row>
      <xdr:rowOff>371069</xdr:rowOff>
    </xdr:to>
    <xdr:pic>
      <xdr:nvPicPr>
        <xdr:cNvPr id="12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3372224"/>
          <a:ext cx="392207" cy="32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12</xdr:row>
      <xdr:rowOff>69850</xdr:rowOff>
    </xdr:from>
    <xdr:to>
      <xdr:col>6</xdr:col>
      <xdr:colOff>333958</xdr:colOff>
      <xdr:row>12</xdr:row>
      <xdr:rowOff>359833</xdr:rowOff>
    </xdr:to>
    <xdr:pic>
      <xdr:nvPicPr>
        <xdr:cNvPr id="13" name="図 12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803650"/>
          <a:ext cx="314908" cy="2899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1723091</xdr:colOff>
      <xdr:row>12</xdr:row>
      <xdr:rowOff>57897</xdr:rowOff>
    </xdr:from>
    <xdr:to>
      <xdr:col>0</xdr:col>
      <xdr:colOff>1992033</xdr:colOff>
      <xdr:row>12</xdr:row>
      <xdr:rowOff>359452</xdr:rowOff>
    </xdr:to>
    <xdr:pic>
      <xdr:nvPicPr>
        <xdr:cNvPr id="14" name="図 13"/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091" y="3791697"/>
          <a:ext cx="268942" cy="3015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499560</xdr:colOff>
      <xdr:row>12</xdr:row>
      <xdr:rowOff>146047</xdr:rowOff>
    </xdr:from>
    <xdr:ext cx="508001" cy="307777"/>
    <xdr:sp macro="" textlink="">
      <xdr:nvSpPr>
        <xdr:cNvPr id="15" name="テキスト ボックス 14"/>
        <xdr:cNvSpPr txBox="1"/>
      </xdr:nvSpPr>
      <xdr:spPr>
        <a:xfrm>
          <a:off x="8856160" y="3879847"/>
          <a:ext cx="508001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あ</a:t>
          </a:r>
        </a:p>
      </xdr:txBody>
    </xdr:sp>
    <xdr:clientData/>
  </xdr:oneCellAnchor>
  <xdr:oneCellAnchor>
    <xdr:from>
      <xdr:col>9</xdr:col>
      <xdr:colOff>671004</xdr:colOff>
      <xdr:row>9</xdr:row>
      <xdr:rowOff>222252</xdr:rowOff>
    </xdr:from>
    <xdr:ext cx="364050" cy="307777"/>
    <xdr:sp macro="" textlink="">
      <xdr:nvSpPr>
        <xdr:cNvPr id="16" name="テキスト ボックス 15"/>
        <xdr:cNvSpPr txBox="1"/>
      </xdr:nvSpPr>
      <xdr:spPr>
        <a:xfrm>
          <a:off x="7681404" y="2736852"/>
          <a:ext cx="36405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え</a:t>
          </a:r>
        </a:p>
      </xdr:txBody>
    </xdr:sp>
    <xdr:clientData/>
  </xdr:oneCellAnchor>
  <xdr:twoCellAnchor>
    <xdr:from>
      <xdr:col>6</xdr:col>
      <xdr:colOff>649817</xdr:colOff>
      <xdr:row>0</xdr:row>
      <xdr:rowOff>207415</xdr:rowOff>
    </xdr:from>
    <xdr:to>
      <xdr:col>19</xdr:col>
      <xdr:colOff>373730</xdr:colOff>
      <xdr:row>21</xdr:row>
      <xdr:rowOff>118266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0</xdr:row>
      <xdr:rowOff>171450</xdr:rowOff>
    </xdr:from>
    <xdr:to>
      <xdr:col>18</xdr:col>
      <xdr:colOff>146050</xdr:colOff>
      <xdr:row>22</xdr:row>
      <xdr:rowOff>200581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71450"/>
          <a:ext cx="7727950" cy="6315631"/>
        </a:xfrm>
        <a:prstGeom prst="rect">
          <a:avLst/>
        </a:prstGeom>
      </xdr:spPr>
    </xdr:pic>
    <xdr:clientData/>
  </xdr:twoCellAnchor>
  <xdr:twoCellAnchor editAs="oneCell">
    <xdr:from>
      <xdr:col>6</xdr:col>
      <xdr:colOff>7097</xdr:colOff>
      <xdr:row>6</xdr:row>
      <xdr:rowOff>63500</xdr:rowOff>
    </xdr:from>
    <xdr:to>
      <xdr:col>6</xdr:col>
      <xdr:colOff>388049</xdr:colOff>
      <xdr:row>6</xdr:row>
      <xdr:rowOff>368262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8197" y="1358900"/>
          <a:ext cx="380952" cy="304762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7</xdr:row>
      <xdr:rowOff>36232</xdr:rowOff>
    </xdr:from>
    <xdr:to>
      <xdr:col>6</xdr:col>
      <xdr:colOff>359479</xdr:colOff>
      <xdr:row>7</xdr:row>
      <xdr:rowOff>350518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8198" y="1738032"/>
          <a:ext cx="352381" cy="314286"/>
        </a:xfrm>
        <a:prstGeom prst="rect">
          <a:avLst/>
        </a:prstGeom>
      </xdr:spPr>
    </xdr:pic>
    <xdr:clientData/>
  </xdr:twoCellAnchor>
  <xdr:twoCellAnchor editAs="oneCell">
    <xdr:from>
      <xdr:col>6</xdr:col>
      <xdr:colOff>18304</xdr:colOff>
      <xdr:row>8</xdr:row>
      <xdr:rowOff>29882</xdr:rowOff>
    </xdr:from>
    <xdr:to>
      <xdr:col>6</xdr:col>
      <xdr:colOff>323066</xdr:colOff>
      <xdr:row>8</xdr:row>
      <xdr:rowOff>372739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09404" y="2138082"/>
          <a:ext cx="304762" cy="342857"/>
        </a:xfrm>
        <a:prstGeom prst="rect">
          <a:avLst/>
        </a:prstGeom>
      </xdr:spPr>
    </xdr:pic>
    <xdr:clientData/>
  </xdr:twoCellAnchor>
  <xdr:twoCellAnchor editAs="oneCell">
    <xdr:from>
      <xdr:col>6</xdr:col>
      <xdr:colOff>34366</xdr:colOff>
      <xdr:row>9</xdr:row>
      <xdr:rowOff>51173</xdr:rowOff>
    </xdr:from>
    <xdr:to>
      <xdr:col>6</xdr:col>
      <xdr:colOff>329604</xdr:colOff>
      <xdr:row>9</xdr:row>
      <xdr:rowOff>336887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25466" y="2565773"/>
          <a:ext cx="295238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10</xdr:row>
      <xdr:rowOff>59764</xdr:rowOff>
    </xdr:from>
    <xdr:to>
      <xdr:col>6</xdr:col>
      <xdr:colOff>311860</xdr:colOff>
      <xdr:row>10</xdr:row>
      <xdr:rowOff>345478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98198" y="2980764"/>
          <a:ext cx="304762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8592</xdr:colOff>
      <xdr:row>11</xdr:row>
      <xdr:rowOff>44823</xdr:rowOff>
    </xdr:from>
    <xdr:to>
      <xdr:col>6</xdr:col>
      <xdr:colOff>332402</xdr:colOff>
      <xdr:row>11</xdr:row>
      <xdr:rowOff>359109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99692" y="3372223"/>
          <a:ext cx="323810" cy="3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1725706</xdr:colOff>
      <xdr:row>8</xdr:row>
      <xdr:rowOff>56030</xdr:rowOff>
    </xdr:from>
    <xdr:to>
      <xdr:col>0</xdr:col>
      <xdr:colOff>2012543</xdr:colOff>
      <xdr:row>8</xdr:row>
      <xdr:rowOff>336177</xdr:rowOff>
    </xdr:to>
    <xdr:pic>
      <xdr:nvPicPr>
        <xdr:cNvPr id="9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25706" y="2164230"/>
          <a:ext cx="286837" cy="280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10</xdr:row>
      <xdr:rowOff>29883</xdr:rowOff>
    </xdr:from>
    <xdr:to>
      <xdr:col>0</xdr:col>
      <xdr:colOff>2058167</xdr:colOff>
      <xdr:row>10</xdr:row>
      <xdr:rowOff>354854</xdr:rowOff>
    </xdr:to>
    <xdr:pic>
      <xdr:nvPicPr>
        <xdr:cNvPr id="10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2950883"/>
          <a:ext cx="399697" cy="324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1624854</xdr:colOff>
      <xdr:row>9</xdr:row>
      <xdr:rowOff>67236</xdr:rowOff>
    </xdr:from>
    <xdr:to>
      <xdr:col>0</xdr:col>
      <xdr:colOff>2140324</xdr:colOff>
      <xdr:row>9</xdr:row>
      <xdr:rowOff>355946</xdr:rowOff>
    </xdr:to>
    <xdr:pic>
      <xdr:nvPicPr>
        <xdr:cNvPr id="11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24854" y="2581836"/>
          <a:ext cx="515470" cy="288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11</xdr:row>
      <xdr:rowOff>44824</xdr:rowOff>
    </xdr:from>
    <xdr:to>
      <xdr:col>0</xdr:col>
      <xdr:colOff>2050677</xdr:colOff>
      <xdr:row>11</xdr:row>
      <xdr:rowOff>371069</xdr:rowOff>
    </xdr:to>
    <xdr:pic>
      <xdr:nvPicPr>
        <xdr:cNvPr id="12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3372224"/>
          <a:ext cx="392207" cy="32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12</xdr:row>
      <xdr:rowOff>69850</xdr:rowOff>
    </xdr:from>
    <xdr:to>
      <xdr:col>6</xdr:col>
      <xdr:colOff>333958</xdr:colOff>
      <xdr:row>12</xdr:row>
      <xdr:rowOff>359833</xdr:rowOff>
    </xdr:to>
    <xdr:pic>
      <xdr:nvPicPr>
        <xdr:cNvPr id="13" name="図 12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803650"/>
          <a:ext cx="314908" cy="2899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1723091</xdr:colOff>
      <xdr:row>12</xdr:row>
      <xdr:rowOff>57897</xdr:rowOff>
    </xdr:from>
    <xdr:to>
      <xdr:col>0</xdr:col>
      <xdr:colOff>1992033</xdr:colOff>
      <xdr:row>12</xdr:row>
      <xdr:rowOff>359452</xdr:rowOff>
    </xdr:to>
    <xdr:pic>
      <xdr:nvPicPr>
        <xdr:cNvPr id="14" name="図 13"/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091" y="3791697"/>
          <a:ext cx="268942" cy="3015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499560</xdr:colOff>
      <xdr:row>12</xdr:row>
      <xdr:rowOff>146047</xdr:rowOff>
    </xdr:from>
    <xdr:ext cx="508001" cy="307777"/>
    <xdr:sp macro="" textlink="">
      <xdr:nvSpPr>
        <xdr:cNvPr id="15" name="テキスト ボックス 14"/>
        <xdr:cNvSpPr txBox="1"/>
      </xdr:nvSpPr>
      <xdr:spPr>
        <a:xfrm>
          <a:off x="8856160" y="3879847"/>
          <a:ext cx="508001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あ</a:t>
          </a:r>
        </a:p>
      </xdr:txBody>
    </xdr:sp>
    <xdr:clientData/>
  </xdr:oneCellAnchor>
  <xdr:oneCellAnchor>
    <xdr:from>
      <xdr:col>9</xdr:col>
      <xdr:colOff>671004</xdr:colOff>
      <xdr:row>9</xdr:row>
      <xdr:rowOff>222252</xdr:rowOff>
    </xdr:from>
    <xdr:ext cx="364050" cy="307777"/>
    <xdr:sp macro="" textlink="">
      <xdr:nvSpPr>
        <xdr:cNvPr id="16" name="テキスト ボックス 15"/>
        <xdr:cNvSpPr txBox="1"/>
      </xdr:nvSpPr>
      <xdr:spPr>
        <a:xfrm>
          <a:off x="7681404" y="2736852"/>
          <a:ext cx="36405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え</a:t>
          </a:r>
        </a:p>
      </xdr:txBody>
    </xdr:sp>
    <xdr:clientData/>
  </xdr:oneCellAnchor>
  <xdr:twoCellAnchor>
    <xdr:from>
      <xdr:col>6</xdr:col>
      <xdr:colOff>649817</xdr:colOff>
      <xdr:row>0</xdr:row>
      <xdr:rowOff>207415</xdr:rowOff>
    </xdr:from>
    <xdr:to>
      <xdr:col>19</xdr:col>
      <xdr:colOff>373730</xdr:colOff>
      <xdr:row>21</xdr:row>
      <xdr:rowOff>118266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0</xdr:row>
      <xdr:rowOff>171450</xdr:rowOff>
    </xdr:from>
    <xdr:to>
      <xdr:col>18</xdr:col>
      <xdr:colOff>146050</xdr:colOff>
      <xdr:row>22</xdr:row>
      <xdr:rowOff>200581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71450"/>
          <a:ext cx="7727950" cy="6315631"/>
        </a:xfrm>
        <a:prstGeom prst="rect">
          <a:avLst/>
        </a:prstGeom>
      </xdr:spPr>
    </xdr:pic>
    <xdr:clientData/>
  </xdr:twoCellAnchor>
  <xdr:twoCellAnchor editAs="oneCell">
    <xdr:from>
      <xdr:col>6</xdr:col>
      <xdr:colOff>7097</xdr:colOff>
      <xdr:row>6</xdr:row>
      <xdr:rowOff>63500</xdr:rowOff>
    </xdr:from>
    <xdr:to>
      <xdr:col>6</xdr:col>
      <xdr:colOff>388049</xdr:colOff>
      <xdr:row>6</xdr:row>
      <xdr:rowOff>368262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8197" y="1358900"/>
          <a:ext cx="380952" cy="304762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7</xdr:row>
      <xdr:rowOff>36232</xdr:rowOff>
    </xdr:from>
    <xdr:to>
      <xdr:col>6</xdr:col>
      <xdr:colOff>359479</xdr:colOff>
      <xdr:row>7</xdr:row>
      <xdr:rowOff>350518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8198" y="1738032"/>
          <a:ext cx="352381" cy="314286"/>
        </a:xfrm>
        <a:prstGeom prst="rect">
          <a:avLst/>
        </a:prstGeom>
      </xdr:spPr>
    </xdr:pic>
    <xdr:clientData/>
  </xdr:twoCellAnchor>
  <xdr:twoCellAnchor editAs="oneCell">
    <xdr:from>
      <xdr:col>6</xdr:col>
      <xdr:colOff>18304</xdr:colOff>
      <xdr:row>8</xdr:row>
      <xdr:rowOff>29882</xdr:rowOff>
    </xdr:from>
    <xdr:to>
      <xdr:col>6</xdr:col>
      <xdr:colOff>323066</xdr:colOff>
      <xdr:row>8</xdr:row>
      <xdr:rowOff>372739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09404" y="2138082"/>
          <a:ext cx="304762" cy="342857"/>
        </a:xfrm>
        <a:prstGeom prst="rect">
          <a:avLst/>
        </a:prstGeom>
      </xdr:spPr>
    </xdr:pic>
    <xdr:clientData/>
  </xdr:twoCellAnchor>
  <xdr:twoCellAnchor editAs="oneCell">
    <xdr:from>
      <xdr:col>6</xdr:col>
      <xdr:colOff>34366</xdr:colOff>
      <xdr:row>9</xdr:row>
      <xdr:rowOff>51173</xdr:rowOff>
    </xdr:from>
    <xdr:to>
      <xdr:col>6</xdr:col>
      <xdr:colOff>329604</xdr:colOff>
      <xdr:row>9</xdr:row>
      <xdr:rowOff>336887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25466" y="2565773"/>
          <a:ext cx="295238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10</xdr:row>
      <xdr:rowOff>59764</xdr:rowOff>
    </xdr:from>
    <xdr:to>
      <xdr:col>6</xdr:col>
      <xdr:colOff>311860</xdr:colOff>
      <xdr:row>10</xdr:row>
      <xdr:rowOff>345478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98198" y="2980764"/>
          <a:ext cx="304762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8592</xdr:colOff>
      <xdr:row>11</xdr:row>
      <xdr:rowOff>44823</xdr:rowOff>
    </xdr:from>
    <xdr:to>
      <xdr:col>6</xdr:col>
      <xdr:colOff>332402</xdr:colOff>
      <xdr:row>11</xdr:row>
      <xdr:rowOff>359109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99692" y="3372223"/>
          <a:ext cx="323810" cy="3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1725706</xdr:colOff>
      <xdr:row>8</xdr:row>
      <xdr:rowOff>56030</xdr:rowOff>
    </xdr:from>
    <xdr:to>
      <xdr:col>0</xdr:col>
      <xdr:colOff>2012543</xdr:colOff>
      <xdr:row>8</xdr:row>
      <xdr:rowOff>336177</xdr:rowOff>
    </xdr:to>
    <xdr:pic>
      <xdr:nvPicPr>
        <xdr:cNvPr id="9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25706" y="2164230"/>
          <a:ext cx="286837" cy="280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10</xdr:row>
      <xdr:rowOff>29883</xdr:rowOff>
    </xdr:from>
    <xdr:to>
      <xdr:col>0</xdr:col>
      <xdr:colOff>2058167</xdr:colOff>
      <xdr:row>10</xdr:row>
      <xdr:rowOff>354854</xdr:rowOff>
    </xdr:to>
    <xdr:pic>
      <xdr:nvPicPr>
        <xdr:cNvPr id="10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2950883"/>
          <a:ext cx="399697" cy="324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1624854</xdr:colOff>
      <xdr:row>9</xdr:row>
      <xdr:rowOff>67236</xdr:rowOff>
    </xdr:from>
    <xdr:to>
      <xdr:col>0</xdr:col>
      <xdr:colOff>2140324</xdr:colOff>
      <xdr:row>9</xdr:row>
      <xdr:rowOff>355946</xdr:rowOff>
    </xdr:to>
    <xdr:pic>
      <xdr:nvPicPr>
        <xdr:cNvPr id="11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24854" y="2581836"/>
          <a:ext cx="515470" cy="288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11</xdr:row>
      <xdr:rowOff>44824</xdr:rowOff>
    </xdr:from>
    <xdr:to>
      <xdr:col>0</xdr:col>
      <xdr:colOff>2050677</xdr:colOff>
      <xdr:row>11</xdr:row>
      <xdr:rowOff>371069</xdr:rowOff>
    </xdr:to>
    <xdr:pic>
      <xdr:nvPicPr>
        <xdr:cNvPr id="12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3372224"/>
          <a:ext cx="392207" cy="32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12</xdr:row>
      <xdr:rowOff>69850</xdr:rowOff>
    </xdr:from>
    <xdr:to>
      <xdr:col>6</xdr:col>
      <xdr:colOff>333958</xdr:colOff>
      <xdr:row>12</xdr:row>
      <xdr:rowOff>359833</xdr:rowOff>
    </xdr:to>
    <xdr:pic>
      <xdr:nvPicPr>
        <xdr:cNvPr id="13" name="図 12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803650"/>
          <a:ext cx="314908" cy="2899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1723091</xdr:colOff>
      <xdr:row>12</xdr:row>
      <xdr:rowOff>57897</xdr:rowOff>
    </xdr:from>
    <xdr:to>
      <xdr:col>0</xdr:col>
      <xdr:colOff>1992033</xdr:colOff>
      <xdr:row>12</xdr:row>
      <xdr:rowOff>359452</xdr:rowOff>
    </xdr:to>
    <xdr:pic>
      <xdr:nvPicPr>
        <xdr:cNvPr id="14" name="図 13"/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091" y="3791697"/>
          <a:ext cx="268942" cy="3015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499560</xdr:colOff>
      <xdr:row>12</xdr:row>
      <xdr:rowOff>146047</xdr:rowOff>
    </xdr:from>
    <xdr:ext cx="508001" cy="307777"/>
    <xdr:sp macro="" textlink="">
      <xdr:nvSpPr>
        <xdr:cNvPr id="15" name="テキスト ボックス 14"/>
        <xdr:cNvSpPr txBox="1"/>
      </xdr:nvSpPr>
      <xdr:spPr>
        <a:xfrm>
          <a:off x="8856160" y="3879847"/>
          <a:ext cx="508001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あ</a:t>
          </a:r>
        </a:p>
      </xdr:txBody>
    </xdr:sp>
    <xdr:clientData/>
  </xdr:oneCellAnchor>
  <xdr:oneCellAnchor>
    <xdr:from>
      <xdr:col>9</xdr:col>
      <xdr:colOff>671004</xdr:colOff>
      <xdr:row>9</xdr:row>
      <xdr:rowOff>222252</xdr:rowOff>
    </xdr:from>
    <xdr:ext cx="364050" cy="307777"/>
    <xdr:sp macro="" textlink="">
      <xdr:nvSpPr>
        <xdr:cNvPr id="16" name="テキスト ボックス 15"/>
        <xdr:cNvSpPr txBox="1"/>
      </xdr:nvSpPr>
      <xdr:spPr>
        <a:xfrm>
          <a:off x="7681404" y="2736852"/>
          <a:ext cx="36405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え</a:t>
          </a:r>
        </a:p>
      </xdr:txBody>
    </xdr:sp>
    <xdr:clientData/>
  </xdr:oneCellAnchor>
  <xdr:twoCellAnchor>
    <xdr:from>
      <xdr:col>6</xdr:col>
      <xdr:colOff>649817</xdr:colOff>
      <xdr:row>0</xdr:row>
      <xdr:rowOff>207415</xdr:rowOff>
    </xdr:from>
    <xdr:to>
      <xdr:col>19</xdr:col>
      <xdr:colOff>373730</xdr:colOff>
      <xdr:row>21</xdr:row>
      <xdr:rowOff>118266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0</xdr:row>
      <xdr:rowOff>171450</xdr:rowOff>
    </xdr:from>
    <xdr:to>
      <xdr:col>18</xdr:col>
      <xdr:colOff>146050</xdr:colOff>
      <xdr:row>22</xdr:row>
      <xdr:rowOff>200581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71450"/>
          <a:ext cx="7727950" cy="6315631"/>
        </a:xfrm>
        <a:prstGeom prst="rect">
          <a:avLst/>
        </a:prstGeom>
      </xdr:spPr>
    </xdr:pic>
    <xdr:clientData/>
  </xdr:twoCellAnchor>
  <xdr:twoCellAnchor editAs="oneCell">
    <xdr:from>
      <xdr:col>6</xdr:col>
      <xdr:colOff>7097</xdr:colOff>
      <xdr:row>6</xdr:row>
      <xdr:rowOff>63500</xdr:rowOff>
    </xdr:from>
    <xdr:to>
      <xdr:col>6</xdr:col>
      <xdr:colOff>388049</xdr:colOff>
      <xdr:row>6</xdr:row>
      <xdr:rowOff>368262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8197" y="1358900"/>
          <a:ext cx="380952" cy="304762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7</xdr:row>
      <xdr:rowOff>36232</xdr:rowOff>
    </xdr:from>
    <xdr:to>
      <xdr:col>6</xdr:col>
      <xdr:colOff>359479</xdr:colOff>
      <xdr:row>7</xdr:row>
      <xdr:rowOff>350518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8198" y="1738032"/>
          <a:ext cx="352381" cy="314286"/>
        </a:xfrm>
        <a:prstGeom prst="rect">
          <a:avLst/>
        </a:prstGeom>
      </xdr:spPr>
    </xdr:pic>
    <xdr:clientData/>
  </xdr:twoCellAnchor>
  <xdr:twoCellAnchor editAs="oneCell">
    <xdr:from>
      <xdr:col>6</xdr:col>
      <xdr:colOff>18304</xdr:colOff>
      <xdr:row>8</xdr:row>
      <xdr:rowOff>29882</xdr:rowOff>
    </xdr:from>
    <xdr:to>
      <xdr:col>6</xdr:col>
      <xdr:colOff>323066</xdr:colOff>
      <xdr:row>8</xdr:row>
      <xdr:rowOff>372739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09404" y="2138082"/>
          <a:ext cx="304762" cy="342857"/>
        </a:xfrm>
        <a:prstGeom prst="rect">
          <a:avLst/>
        </a:prstGeom>
      </xdr:spPr>
    </xdr:pic>
    <xdr:clientData/>
  </xdr:twoCellAnchor>
  <xdr:twoCellAnchor editAs="oneCell">
    <xdr:from>
      <xdr:col>6</xdr:col>
      <xdr:colOff>34366</xdr:colOff>
      <xdr:row>9</xdr:row>
      <xdr:rowOff>51173</xdr:rowOff>
    </xdr:from>
    <xdr:to>
      <xdr:col>6</xdr:col>
      <xdr:colOff>329604</xdr:colOff>
      <xdr:row>9</xdr:row>
      <xdr:rowOff>336887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25466" y="2565773"/>
          <a:ext cx="295238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10</xdr:row>
      <xdr:rowOff>59764</xdr:rowOff>
    </xdr:from>
    <xdr:to>
      <xdr:col>6</xdr:col>
      <xdr:colOff>311860</xdr:colOff>
      <xdr:row>10</xdr:row>
      <xdr:rowOff>345478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98198" y="2980764"/>
          <a:ext cx="304762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8592</xdr:colOff>
      <xdr:row>11</xdr:row>
      <xdr:rowOff>44823</xdr:rowOff>
    </xdr:from>
    <xdr:to>
      <xdr:col>6</xdr:col>
      <xdr:colOff>332402</xdr:colOff>
      <xdr:row>11</xdr:row>
      <xdr:rowOff>359109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99692" y="3372223"/>
          <a:ext cx="323810" cy="3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1725706</xdr:colOff>
      <xdr:row>8</xdr:row>
      <xdr:rowOff>56030</xdr:rowOff>
    </xdr:from>
    <xdr:to>
      <xdr:col>0</xdr:col>
      <xdr:colOff>2012543</xdr:colOff>
      <xdr:row>8</xdr:row>
      <xdr:rowOff>336177</xdr:rowOff>
    </xdr:to>
    <xdr:pic>
      <xdr:nvPicPr>
        <xdr:cNvPr id="9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25706" y="2164230"/>
          <a:ext cx="286837" cy="280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10</xdr:row>
      <xdr:rowOff>29883</xdr:rowOff>
    </xdr:from>
    <xdr:to>
      <xdr:col>0</xdr:col>
      <xdr:colOff>2058167</xdr:colOff>
      <xdr:row>10</xdr:row>
      <xdr:rowOff>354854</xdr:rowOff>
    </xdr:to>
    <xdr:pic>
      <xdr:nvPicPr>
        <xdr:cNvPr id="10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2950883"/>
          <a:ext cx="399697" cy="324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1624854</xdr:colOff>
      <xdr:row>9</xdr:row>
      <xdr:rowOff>67236</xdr:rowOff>
    </xdr:from>
    <xdr:to>
      <xdr:col>0</xdr:col>
      <xdr:colOff>2140324</xdr:colOff>
      <xdr:row>9</xdr:row>
      <xdr:rowOff>355946</xdr:rowOff>
    </xdr:to>
    <xdr:pic>
      <xdr:nvPicPr>
        <xdr:cNvPr id="11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24854" y="2581836"/>
          <a:ext cx="515470" cy="288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11</xdr:row>
      <xdr:rowOff>44824</xdr:rowOff>
    </xdr:from>
    <xdr:to>
      <xdr:col>0</xdr:col>
      <xdr:colOff>2050677</xdr:colOff>
      <xdr:row>11</xdr:row>
      <xdr:rowOff>371069</xdr:rowOff>
    </xdr:to>
    <xdr:pic>
      <xdr:nvPicPr>
        <xdr:cNvPr id="12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3372224"/>
          <a:ext cx="392207" cy="32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12</xdr:row>
      <xdr:rowOff>69850</xdr:rowOff>
    </xdr:from>
    <xdr:to>
      <xdr:col>6</xdr:col>
      <xdr:colOff>333958</xdr:colOff>
      <xdr:row>12</xdr:row>
      <xdr:rowOff>359833</xdr:rowOff>
    </xdr:to>
    <xdr:pic>
      <xdr:nvPicPr>
        <xdr:cNvPr id="13" name="図 12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803650"/>
          <a:ext cx="314908" cy="2899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1723091</xdr:colOff>
      <xdr:row>12</xdr:row>
      <xdr:rowOff>57897</xdr:rowOff>
    </xdr:from>
    <xdr:to>
      <xdr:col>0</xdr:col>
      <xdr:colOff>1992033</xdr:colOff>
      <xdr:row>12</xdr:row>
      <xdr:rowOff>359452</xdr:rowOff>
    </xdr:to>
    <xdr:pic>
      <xdr:nvPicPr>
        <xdr:cNvPr id="14" name="図 13"/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091" y="3791697"/>
          <a:ext cx="268942" cy="3015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499560</xdr:colOff>
      <xdr:row>12</xdr:row>
      <xdr:rowOff>146047</xdr:rowOff>
    </xdr:from>
    <xdr:ext cx="508001" cy="307777"/>
    <xdr:sp macro="" textlink="">
      <xdr:nvSpPr>
        <xdr:cNvPr id="15" name="テキスト ボックス 14"/>
        <xdr:cNvSpPr txBox="1"/>
      </xdr:nvSpPr>
      <xdr:spPr>
        <a:xfrm>
          <a:off x="8856160" y="3879847"/>
          <a:ext cx="508001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あ</a:t>
          </a:r>
        </a:p>
      </xdr:txBody>
    </xdr:sp>
    <xdr:clientData/>
  </xdr:oneCellAnchor>
  <xdr:oneCellAnchor>
    <xdr:from>
      <xdr:col>9</xdr:col>
      <xdr:colOff>671004</xdr:colOff>
      <xdr:row>9</xdr:row>
      <xdr:rowOff>222252</xdr:rowOff>
    </xdr:from>
    <xdr:ext cx="364050" cy="307777"/>
    <xdr:sp macro="" textlink="">
      <xdr:nvSpPr>
        <xdr:cNvPr id="16" name="テキスト ボックス 15"/>
        <xdr:cNvSpPr txBox="1"/>
      </xdr:nvSpPr>
      <xdr:spPr>
        <a:xfrm>
          <a:off x="7681404" y="2736852"/>
          <a:ext cx="36405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え</a:t>
          </a:r>
        </a:p>
      </xdr:txBody>
    </xdr:sp>
    <xdr:clientData/>
  </xdr:oneCellAnchor>
  <xdr:twoCellAnchor>
    <xdr:from>
      <xdr:col>6</xdr:col>
      <xdr:colOff>649817</xdr:colOff>
      <xdr:row>0</xdr:row>
      <xdr:rowOff>207415</xdr:rowOff>
    </xdr:from>
    <xdr:to>
      <xdr:col>19</xdr:col>
      <xdr:colOff>373730</xdr:colOff>
      <xdr:row>21</xdr:row>
      <xdr:rowOff>118266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0</xdr:row>
      <xdr:rowOff>171450</xdr:rowOff>
    </xdr:from>
    <xdr:to>
      <xdr:col>18</xdr:col>
      <xdr:colOff>146050</xdr:colOff>
      <xdr:row>22</xdr:row>
      <xdr:rowOff>200581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71450"/>
          <a:ext cx="7727950" cy="6315631"/>
        </a:xfrm>
        <a:prstGeom prst="rect">
          <a:avLst/>
        </a:prstGeom>
      </xdr:spPr>
    </xdr:pic>
    <xdr:clientData/>
  </xdr:twoCellAnchor>
  <xdr:twoCellAnchor editAs="oneCell">
    <xdr:from>
      <xdr:col>6</xdr:col>
      <xdr:colOff>7097</xdr:colOff>
      <xdr:row>6</xdr:row>
      <xdr:rowOff>63500</xdr:rowOff>
    </xdr:from>
    <xdr:to>
      <xdr:col>6</xdr:col>
      <xdr:colOff>388049</xdr:colOff>
      <xdr:row>6</xdr:row>
      <xdr:rowOff>368262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8197" y="1358900"/>
          <a:ext cx="380952" cy="304762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7</xdr:row>
      <xdr:rowOff>36232</xdr:rowOff>
    </xdr:from>
    <xdr:to>
      <xdr:col>6</xdr:col>
      <xdr:colOff>359479</xdr:colOff>
      <xdr:row>7</xdr:row>
      <xdr:rowOff>350518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8198" y="1738032"/>
          <a:ext cx="352381" cy="314286"/>
        </a:xfrm>
        <a:prstGeom prst="rect">
          <a:avLst/>
        </a:prstGeom>
      </xdr:spPr>
    </xdr:pic>
    <xdr:clientData/>
  </xdr:twoCellAnchor>
  <xdr:twoCellAnchor editAs="oneCell">
    <xdr:from>
      <xdr:col>6</xdr:col>
      <xdr:colOff>18304</xdr:colOff>
      <xdr:row>8</xdr:row>
      <xdr:rowOff>29882</xdr:rowOff>
    </xdr:from>
    <xdr:to>
      <xdr:col>6</xdr:col>
      <xdr:colOff>323066</xdr:colOff>
      <xdr:row>8</xdr:row>
      <xdr:rowOff>372739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09404" y="2138082"/>
          <a:ext cx="304762" cy="342857"/>
        </a:xfrm>
        <a:prstGeom prst="rect">
          <a:avLst/>
        </a:prstGeom>
      </xdr:spPr>
    </xdr:pic>
    <xdr:clientData/>
  </xdr:twoCellAnchor>
  <xdr:twoCellAnchor editAs="oneCell">
    <xdr:from>
      <xdr:col>6</xdr:col>
      <xdr:colOff>34366</xdr:colOff>
      <xdr:row>9</xdr:row>
      <xdr:rowOff>51173</xdr:rowOff>
    </xdr:from>
    <xdr:to>
      <xdr:col>6</xdr:col>
      <xdr:colOff>329604</xdr:colOff>
      <xdr:row>9</xdr:row>
      <xdr:rowOff>336887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25466" y="2565773"/>
          <a:ext cx="295238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10</xdr:row>
      <xdr:rowOff>59764</xdr:rowOff>
    </xdr:from>
    <xdr:to>
      <xdr:col>6</xdr:col>
      <xdr:colOff>311860</xdr:colOff>
      <xdr:row>10</xdr:row>
      <xdr:rowOff>345478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98198" y="2980764"/>
          <a:ext cx="304762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8592</xdr:colOff>
      <xdr:row>11</xdr:row>
      <xdr:rowOff>44823</xdr:rowOff>
    </xdr:from>
    <xdr:to>
      <xdr:col>6</xdr:col>
      <xdr:colOff>332402</xdr:colOff>
      <xdr:row>11</xdr:row>
      <xdr:rowOff>359109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99692" y="3372223"/>
          <a:ext cx="323810" cy="3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1725706</xdr:colOff>
      <xdr:row>8</xdr:row>
      <xdr:rowOff>56030</xdr:rowOff>
    </xdr:from>
    <xdr:to>
      <xdr:col>0</xdr:col>
      <xdr:colOff>2012543</xdr:colOff>
      <xdr:row>8</xdr:row>
      <xdr:rowOff>336177</xdr:rowOff>
    </xdr:to>
    <xdr:pic>
      <xdr:nvPicPr>
        <xdr:cNvPr id="9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25706" y="2164230"/>
          <a:ext cx="286837" cy="280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10</xdr:row>
      <xdr:rowOff>29883</xdr:rowOff>
    </xdr:from>
    <xdr:to>
      <xdr:col>0</xdr:col>
      <xdr:colOff>2058167</xdr:colOff>
      <xdr:row>10</xdr:row>
      <xdr:rowOff>354854</xdr:rowOff>
    </xdr:to>
    <xdr:pic>
      <xdr:nvPicPr>
        <xdr:cNvPr id="10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2950883"/>
          <a:ext cx="399697" cy="324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1624854</xdr:colOff>
      <xdr:row>9</xdr:row>
      <xdr:rowOff>67236</xdr:rowOff>
    </xdr:from>
    <xdr:to>
      <xdr:col>0</xdr:col>
      <xdr:colOff>2140324</xdr:colOff>
      <xdr:row>9</xdr:row>
      <xdr:rowOff>355946</xdr:rowOff>
    </xdr:to>
    <xdr:pic>
      <xdr:nvPicPr>
        <xdr:cNvPr id="11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24854" y="2581836"/>
          <a:ext cx="515470" cy="288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11</xdr:row>
      <xdr:rowOff>44824</xdr:rowOff>
    </xdr:from>
    <xdr:to>
      <xdr:col>0</xdr:col>
      <xdr:colOff>2050677</xdr:colOff>
      <xdr:row>11</xdr:row>
      <xdr:rowOff>371069</xdr:rowOff>
    </xdr:to>
    <xdr:pic>
      <xdr:nvPicPr>
        <xdr:cNvPr id="12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3372224"/>
          <a:ext cx="392207" cy="32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12</xdr:row>
      <xdr:rowOff>69850</xdr:rowOff>
    </xdr:from>
    <xdr:to>
      <xdr:col>6</xdr:col>
      <xdr:colOff>333958</xdr:colOff>
      <xdr:row>12</xdr:row>
      <xdr:rowOff>359833</xdr:rowOff>
    </xdr:to>
    <xdr:pic>
      <xdr:nvPicPr>
        <xdr:cNvPr id="13" name="図 12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803650"/>
          <a:ext cx="314908" cy="2899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1723091</xdr:colOff>
      <xdr:row>12</xdr:row>
      <xdr:rowOff>57897</xdr:rowOff>
    </xdr:from>
    <xdr:to>
      <xdr:col>0</xdr:col>
      <xdr:colOff>1992033</xdr:colOff>
      <xdr:row>12</xdr:row>
      <xdr:rowOff>359452</xdr:rowOff>
    </xdr:to>
    <xdr:pic>
      <xdr:nvPicPr>
        <xdr:cNvPr id="14" name="図 13"/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091" y="3791697"/>
          <a:ext cx="268942" cy="3015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499560</xdr:colOff>
      <xdr:row>12</xdr:row>
      <xdr:rowOff>146047</xdr:rowOff>
    </xdr:from>
    <xdr:ext cx="508001" cy="307777"/>
    <xdr:sp macro="" textlink="">
      <xdr:nvSpPr>
        <xdr:cNvPr id="15" name="テキスト ボックス 14"/>
        <xdr:cNvSpPr txBox="1"/>
      </xdr:nvSpPr>
      <xdr:spPr>
        <a:xfrm>
          <a:off x="8856160" y="3879847"/>
          <a:ext cx="508001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あ</a:t>
          </a:r>
        </a:p>
      </xdr:txBody>
    </xdr:sp>
    <xdr:clientData/>
  </xdr:oneCellAnchor>
  <xdr:oneCellAnchor>
    <xdr:from>
      <xdr:col>9</xdr:col>
      <xdr:colOff>671004</xdr:colOff>
      <xdr:row>9</xdr:row>
      <xdr:rowOff>222252</xdr:rowOff>
    </xdr:from>
    <xdr:ext cx="364050" cy="307777"/>
    <xdr:sp macro="" textlink="">
      <xdr:nvSpPr>
        <xdr:cNvPr id="16" name="テキスト ボックス 15"/>
        <xdr:cNvSpPr txBox="1"/>
      </xdr:nvSpPr>
      <xdr:spPr>
        <a:xfrm>
          <a:off x="7681404" y="2736852"/>
          <a:ext cx="36405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え</a:t>
          </a:r>
        </a:p>
      </xdr:txBody>
    </xdr:sp>
    <xdr:clientData/>
  </xdr:oneCellAnchor>
  <xdr:twoCellAnchor>
    <xdr:from>
      <xdr:col>6</xdr:col>
      <xdr:colOff>649817</xdr:colOff>
      <xdr:row>0</xdr:row>
      <xdr:rowOff>207415</xdr:rowOff>
    </xdr:from>
    <xdr:to>
      <xdr:col>19</xdr:col>
      <xdr:colOff>373730</xdr:colOff>
      <xdr:row>21</xdr:row>
      <xdr:rowOff>118266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0</xdr:row>
      <xdr:rowOff>171450</xdr:rowOff>
    </xdr:from>
    <xdr:to>
      <xdr:col>18</xdr:col>
      <xdr:colOff>146050</xdr:colOff>
      <xdr:row>22</xdr:row>
      <xdr:rowOff>200581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71450"/>
          <a:ext cx="7727950" cy="6315631"/>
        </a:xfrm>
        <a:prstGeom prst="rect">
          <a:avLst/>
        </a:prstGeom>
      </xdr:spPr>
    </xdr:pic>
    <xdr:clientData/>
  </xdr:twoCellAnchor>
  <xdr:twoCellAnchor editAs="oneCell">
    <xdr:from>
      <xdr:col>6</xdr:col>
      <xdr:colOff>7097</xdr:colOff>
      <xdr:row>6</xdr:row>
      <xdr:rowOff>63500</xdr:rowOff>
    </xdr:from>
    <xdr:to>
      <xdr:col>6</xdr:col>
      <xdr:colOff>388049</xdr:colOff>
      <xdr:row>6</xdr:row>
      <xdr:rowOff>368262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8197" y="1358900"/>
          <a:ext cx="380952" cy="304762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7</xdr:row>
      <xdr:rowOff>36232</xdr:rowOff>
    </xdr:from>
    <xdr:to>
      <xdr:col>6</xdr:col>
      <xdr:colOff>359479</xdr:colOff>
      <xdr:row>7</xdr:row>
      <xdr:rowOff>350518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8198" y="1738032"/>
          <a:ext cx="352381" cy="314286"/>
        </a:xfrm>
        <a:prstGeom prst="rect">
          <a:avLst/>
        </a:prstGeom>
      </xdr:spPr>
    </xdr:pic>
    <xdr:clientData/>
  </xdr:twoCellAnchor>
  <xdr:twoCellAnchor editAs="oneCell">
    <xdr:from>
      <xdr:col>6</xdr:col>
      <xdr:colOff>18304</xdr:colOff>
      <xdr:row>8</xdr:row>
      <xdr:rowOff>29882</xdr:rowOff>
    </xdr:from>
    <xdr:to>
      <xdr:col>6</xdr:col>
      <xdr:colOff>323066</xdr:colOff>
      <xdr:row>8</xdr:row>
      <xdr:rowOff>372739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09404" y="2138082"/>
          <a:ext cx="304762" cy="342857"/>
        </a:xfrm>
        <a:prstGeom prst="rect">
          <a:avLst/>
        </a:prstGeom>
      </xdr:spPr>
    </xdr:pic>
    <xdr:clientData/>
  </xdr:twoCellAnchor>
  <xdr:twoCellAnchor editAs="oneCell">
    <xdr:from>
      <xdr:col>6</xdr:col>
      <xdr:colOff>34366</xdr:colOff>
      <xdr:row>9</xdr:row>
      <xdr:rowOff>51173</xdr:rowOff>
    </xdr:from>
    <xdr:to>
      <xdr:col>6</xdr:col>
      <xdr:colOff>329604</xdr:colOff>
      <xdr:row>9</xdr:row>
      <xdr:rowOff>336887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25466" y="2565773"/>
          <a:ext cx="295238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10</xdr:row>
      <xdr:rowOff>59764</xdr:rowOff>
    </xdr:from>
    <xdr:to>
      <xdr:col>6</xdr:col>
      <xdr:colOff>311860</xdr:colOff>
      <xdr:row>10</xdr:row>
      <xdr:rowOff>345478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98198" y="2980764"/>
          <a:ext cx="304762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8592</xdr:colOff>
      <xdr:row>11</xdr:row>
      <xdr:rowOff>44823</xdr:rowOff>
    </xdr:from>
    <xdr:to>
      <xdr:col>6</xdr:col>
      <xdr:colOff>332402</xdr:colOff>
      <xdr:row>11</xdr:row>
      <xdr:rowOff>359109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99692" y="3372223"/>
          <a:ext cx="323810" cy="3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1725706</xdr:colOff>
      <xdr:row>8</xdr:row>
      <xdr:rowOff>56030</xdr:rowOff>
    </xdr:from>
    <xdr:to>
      <xdr:col>0</xdr:col>
      <xdr:colOff>2012543</xdr:colOff>
      <xdr:row>8</xdr:row>
      <xdr:rowOff>336177</xdr:rowOff>
    </xdr:to>
    <xdr:pic>
      <xdr:nvPicPr>
        <xdr:cNvPr id="9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25706" y="2164230"/>
          <a:ext cx="286837" cy="280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10</xdr:row>
      <xdr:rowOff>29883</xdr:rowOff>
    </xdr:from>
    <xdr:to>
      <xdr:col>0</xdr:col>
      <xdr:colOff>2058167</xdr:colOff>
      <xdr:row>10</xdr:row>
      <xdr:rowOff>354854</xdr:rowOff>
    </xdr:to>
    <xdr:pic>
      <xdr:nvPicPr>
        <xdr:cNvPr id="10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2950883"/>
          <a:ext cx="399697" cy="324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1624854</xdr:colOff>
      <xdr:row>9</xdr:row>
      <xdr:rowOff>67236</xdr:rowOff>
    </xdr:from>
    <xdr:to>
      <xdr:col>0</xdr:col>
      <xdr:colOff>2140324</xdr:colOff>
      <xdr:row>9</xdr:row>
      <xdr:rowOff>355946</xdr:rowOff>
    </xdr:to>
    <xdr:pic>
      <xdr:nvPicPr>
        <xdr:cNvPr id="11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24854" y="2581836"/>
          <a:ext cx="515470" cy="288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11</xdr:row>
      <xdr:rowOff>44824</xdr:rowOff>
    </xdr:from>
    <xdr:to>
      <xdr:col>0</xdr:col>
      <xdr:colOff>2050677</xdr:colOff>
      <xdr:row>11</xdr:row>
      <xdr:rowOff>371069</xdr:rowOff>
    </xdr:to>
    <xdr:pic>
      <xdr:nvPicPr>
        <xdr:cNvPr id="12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3372224"/>
          <a:ext cx="392207" cy="32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12</xdr:row>
      <xdr:rowOff>69850</xdr:rowOff>
    </xdr:from>
    <xdr:to>
      <xdr:col>6</xdr:col>
      <xdr:colOff>333958</xdr:colOff>
      <xdr:row>12</xdr:row>
      <xdr:rowOff>359833</xdr:rowOff>
    </xdr:to>
    <xdr:pic>
      <xdr:nvPicPr>
        <xdr:cNvPr id="13" name="図 12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803650"/>
          <a:ext cx="314908" cy="2899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1723091</xdr:colOff>
      <xdr:row>12</xdr:row>
      <xdr:rowOff>57897</xdr:rowOff>
    </xdr:from>
    <xdr:to>
      <xdr:col>0</xdr:col>
      <xdr:colOff>1992033</xdr:colOff>
      <xdr:row>12</xdr:row>
      <xdr:rowOff>359452</xdr:rowOff>
    </xdr:to>
    <xdr:pic>
      <xdr:nvPicPr>
        <xdr:cNvPr id="14" name="図 13"/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091" y="3791697"/>
          <a:ext cx="268942" cy="3015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499560</xdr:colOff>
      <xdr:row>12</xdr:row>
      <xdr:rowOff>146047</xdr:rowOff>
    </xdr:from>
    <xdr:ext cx="508001" cy="307777"/>
    <xdr:sp macro="" textlink="">
      <xdr:nvSpPr>
        <xdr:cNvPr id="15" name="テキスト ボックス 14"/>
        <xdr:cNvSpPr txBox="1"/>
      </xdr:nvSpPr>
      <xdr:spPr>
        <a:xfrm>
          <a:off x="8856160" y="3879847"/>
          <a:ext cx="508001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あ</a:t>
          </a:r>
        </a:p>
      </xdr:txBody>
    </xdr:sp>
    <xdr:clientData/>
  </xdr:oneCellAnchor>
  <xdr:oneCellAnchor>
    <xdr:from>
      <xdr:col>9</xdr:col>
      <xdr:colOff>671004</xdr:colOff>
      <xdr:row>9</xdr:row>
      <xdr:rowOff>222252</xdr:rowOff>
    </xdr:from>
    <xdr:ext cx="364050" cy="307777"/>
    <xdr:sp macro="" textlink="">
      <xdr:nvSpPr>
        <xdr:cNvPr id="16" name="テキスト ボックス 15"/>
        <xdr:cNvSpPr txBox="1"/>
      </xdr:nvSpPr>
      <xdr:spPr>
        <a:xfrm>
          <a:off x="7681404" y="2736852"/>
          <a:ext cx="36405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え</a:t>
          </a:r>
        </a:p>
      </xdr:txBody>
    </xdr:sp>
    <xdr:clientData/>
  </xdr:oneCellAnchor>
  <xdr:twoCellAnchor>
    <xdr:from>
      <xdr:col>6</xdr:col>
      <xdr:colOff>649817</xdr:colOff>
      <xdr:row>0</xdr:row>
      <xdr:rowOff>207415</xdr:rowOff>
    </xdr:from>
    <xdr:to>
      <xdr:col>19</xdr:col>
      <xdr:colOff>373730</xdr:colOff>
      <xdr:row>21</xdr:row>
      <xdr:rowOff>118266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0</xdr:row>
      <xdr:rowOff>171450</xdr:rowOff>
    </xdr:from>
    <xdr:to>
      <xdr:col>18</xdr:col>
      <xdr:colOff>146050</xdr:colOff>
      <xdr:row>22</xdr:row>
      <xdr:rowOff>200581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71450"/>
          <a:ext cx="7727950" cy="6315631"/>
        </a:xfrm>
        <a:prstGeom prst="rect">
          <a:avLst/>
        </a:prstGeom>
      </xdr:spPr>
    </xdr:pic>
    <xdr:clientData/>
  </xdr:twoCellAnchor>
  <xdr:twoCellAnchor editAs="oneCell">
    <xdr:from>
      <xdr:col>6</xdr:col>
      <xdr:colOff>7097</xdr:colOff>
      <xdr:row>6</xdr:row>
      <xdr:rowOff>63500</xdr:rowOff>
    </xdr:from>
    <xdr:to>
      <xdr:col>6</xdr:col>
      <xdr:colOff>388049</xdr:colOff>
      <xdr:row>6</xdr:row>
      <xdr:rowOff>368262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8197" y="1358900"/>
          <a:ext cx="380952" cy="304762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7</xdr:row>
      <xdr:rowOff>36232</xdr:rowOff>
    </xdr:from>
    <xdr:to>
      <xdr:col>6</xdr:col>
      <xdr:colOff>359479</xdr:colOff>
      <xdr:row>7</xdr:row>
      <xdr:rowOff>350518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8198" y="1738032"/>
          <a:ext cx="352381" cy="314286"/>
        </a:xfrm>
        <a:prstGeom prst="rect">
          <a:avLst/>
        </a:prstGeom>
      </xdr:spPr>
    </xdr:pic>
    <xdr:clientData/>
  </xdr:twoCellAnchor>
  <xdr:twoCellAnchor editAs="oneCell">
    <xdr:from>
      <xdr:col>6</xdr:col>
      <xdr:colOff>18304</xdr:colOff>
      <xdr:row>8</xdr:row>
      <xdr:rowOff>29882</xdr:rowOff>
    </xdr:from>
    <xdr:to>
      <xdr:col>6</xdr:col>
      <xdr:colOff>323066</xdr:colOff>
      <xdr:row>8</xdr:row>
      <xdr:rowOff>372739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09404" y="2138082"/>
          <a:ext cx="304762" cy="342857"/>
        </a:xfrm>
        <a:prstGeom prst="rect">
          <a:avLst/>
        </a:prstGeom>
      </xdr:spPr>
    </xdr:pic>
    <xdr:clientData/>
  </xdr:twoCellAnchor>
  <xdr:twoCellAnchor editAs="oneCell">
    <xdr:from>
      <xdr:col>6</xdr:col>
      <xdr:colOff>34366</xdr:colOff>
      <xdr:row>9</xdr:row>
      <xdr:rowOff>51173</xdr:rowOff>
    </xdr:from>
    <xdr:to>
      <xdr:col>6</xdr:col>
      <xdr:colOff>329604</xdr:colOff>
      <xdr:row>9</xdr:row>
      <xdr:rowOff>336887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25466" y="2565773"/>
          <a:ext cx="295238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10</xdr:row>
      <xdr:rowOff>59764</xdr:rowOff>
    </xdr:from>
    <xdr:to>
      <xdr:col>6</xdr:col>
      <xdr:colOff>311860</xdr:colOff>
      <xdr:row>10</xdr:row>
      <xdr:rowOff>345478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98198" y="2980764"/>
          <a:ext cx="304762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8592</xdr:colOff>
      <xdr:row>11</xdr:row>
      <xdr:rowOff>44823</xdr:rowOff>
    </xdr:from>
    <xdr:to>
      <xdr:col>6</xdr:col>
      <xdr:colOff>332402</xdr:colOff>
      <xdr:row>11</xdr:row>
      <xdr:rowOff>359109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99692" y="3372223"/>
          <a:ext cx="323810" cy="3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1725706</xdr:colOff>
      <xdr:row>8</xdr:row>
      <xdr:rowOff>56030</xdr:rowOff>
    </xdr:from>
    <xdr:to>
      <xdr:col>0</xdr:col>
      <xdr:colOff>2012543</xdr:colOff>
      <xdr:row>8</xdr:row>
      <xdr:rowOff>336177</xdr:rowOff>
    </xdr:to>
    <xdr:pic>
      <xdr:nvPicPr>
        <xdr:cNvPr id="9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25706" y="2164230"/>
          <a:ext cx="286837" cy="280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10</xdr:row>
      <xdr:rowOff>29883</xdr:rowOff>
    </xdr:from>
    <xdr:to>
      <xdr:col>0</xdr:col>
      <xdr:colOff>2058167</xdr:colOff>
      <xdr:row>10</xdr:row>
      <xdr:rowOff>354854</xdr:rowOff>
    </xdr:to>
    <xdr:pic>
      <xdr:nvPicPr>
        <xdr:cNvPr id="10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2950883"/>
          <a:ext cx="399697" cy="324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1624854</xdr:colOff>
      <xdr:row>9</xdr:row>
      <xdr:rowOff>67236</xdr:rowOff>
    </xdr:from>
    <xdr:to>
      <xdr:col>0</xdr:col>
      <xdr:colOff>2140324</xdr:colOff>
      <xdr:row>9</xdr:row>
      <xdr:rowOff>355946</xdr:rowOff>
    </xdr:to>
    <xdr:pic>
      <xdr:nvPicPr>
        <xdr:cNvPr id="11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24854" y="2581836"/>
          <a:ext cx="515470" cy="288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11</xdr:row>
      <xdr:rowOff>44824</xdr:rowOff>
    </xdr:from>
    <xdr:to>
      <xdr:col>0</xdr:col>
      <xdr:colOff>2050677</xdr:colOff>
      <xdr:row>11</xdr:row>
      <xdr:rowOff>371069</xdr:rowOff>
    </xdr:to>
    <xdr:pic>
      <xdr:nvPicPr>
        <xdr:cNvPr id="12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3372224"/>
          <a:ext cx="392207" cy="32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12</xdr:row>
      <xdr:rowOff>69850</xdr:rowOff>
    </xdr:from>
    <xdr:to>
      <xdr:col>6</xdr:col>
      <xdr:colOff>333958</xdr:colOff>
      <xdr:row>12</xdr:row>
      <xdr:rowOff>359833</xdr:rowOff>
    </xdr:to>
    <xdr:pic>
      <xdr:nvPicPr>
        <xdr:cNvPr id="13" name="図 12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803650"/>
          <a:ext cx="314908" cy="2899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1723091</xdr:colOff>
      <xdr:row>12</xdr:row>
      <xdr:rowOff>57897</xdr:rowOff>
    </xdr:from>
    <xdr:to>
      <xdr:col>0</xdr:col>
      <xdr:colOff>1992033</xdr:colOff>
      <xdr:row>12</xdr:row>
      <xdr:rowOff>359452</xdr:rowOff>
    </xdr:to>
    <xdr:pic>
      <xdr:nvPicPr>
        <xdr:cNvPr id="14" name="図 13"/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091" y="3791697"/>
          <a:ext cx="268942" cy="3015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499560</xdr:colOff>
      <xdr:row>12</xdr:row>
      <xdr:rowOff>146047</xdr:rowOff>
    </xdr:from>
    <xdr:ext cx="508001" cy="307777"/>
    <xdr:sp macro="" textlink="">
      <xdr:nvSpPr>
        <xdr:cNvPr id="15" name="テキスト ボックス 14"/>
        <xdr:cNvSpPr txBox="1"/>
      </xdr:nvSpPr>
      <xdr:spPr>
        <a:xfrm>
          <a:off x="8856160" y="3879847"/>
          <a:ext cx="508001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あ</a:t>
          </a:r>
        </a:p>
      </xdr:txBody>
    </xdr:sp>
    <xdr:clientData/>
  </xdr:oneCellAnchor>
  <xdr:oneCellAnchor>
    <xdr:from>
      <xdr:col>9</xdr:col>
      <xdr:colOff>671004</xdr:colOff>
      <xdr:row>9</xdr:row>
      <xdr:rowOff>222252</xdr:rowOff>
    </xdr:from>
    <xdr:ext cx="364050" cy="307777"/>
    <xdr:sp macro="" textlink="">
      <xdr:nvSpPr>
        <xdr:cNvPr id="16" name="テキスト ボックス 15"/>
        <xdr:cNvSpPr txBox="1"/>
      </xdr:nvSpPr>
      <xdr:spPr>
        <a:xfrm>
          <a:off x="7681404" y="2736852"/>
          <a:ext cx="36405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え</a:t>
          </a:r>
        </a:p>
      </xdr:txBody>
    </xdr:sp>
    <xdr:clientData/>
  </xdr:oneCellAnchor>
  <xdr:twoCellAnchor>
    <xdr:from>
      <xdr:col>6</xdr:col>
      <xdr:colOff>649817</xdr:colOff>
      <xdr:row>0</xdr:row>
      <xdr:rowOff>207415</xdr:rowOff>
    </xdr:from>
    <xdr:to>
      <xdr:col>19</xdr:col>
      <xdr:colOff>373730</xdr:colOff>
      <xdr:row>21</xdr:row>
      <xdr:rowOff>118266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0</xdr:row>
      <xdr:rowOff>171450</xdr:rowOff>
    </xdr:from>
    <xdr:to>
      <xdr:col>18</xdr:col>
      <xdr:colOff>146050</xdr:colOff>
      <xdr:row>22</xdr:row>
      <xdr:rowOff>200581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71450"/>
          <a:ext cx="7727950" cy="6315631"/>
        </a:xfrm>
        <a:prstGeom prst="rect">
          <a:avLst/>
        </a:prstGeom>
      </xdr:spPr>
    </xdr:pic>
    <xdr:clientData/>
  </xdr:twoCellAnchor>
  <xdr:twoCellAnchor editAs="oneCell">
    <xdr:from>
      <xdr:col>6</xdr:col>
      <xdr:colOff>7097</xdr:colOff>
      <xdr:row>6</xdr:row>
      <xdr:rowOff>63500</xdr:rowOff>
    </xdr:from>
    <xdr:to>
      <xdr:col>6</xdr:col>
      <xdr:colOff>388049</xdr:colOff>
      <xdr:row>6</xdr:row>
      <xdr:rowOff>368262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8197" y="1358900"/>
          <a:ext cx="380952" cy="304762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7</xdr:row>
      <xdr:rowOff>36232</xdr:rowOff>
    </xdr:from>
    <xdr:to>
      <xdr:col>6</xdr:col>
      <xdr:colOff>359479</xdr:colOff>
      <xdr:row>7</xdr:row>
      <xdr:rowOff>350518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8198" y="1738032"/>
          <a:ext cx="352381" cy="314286"/>
        </a:xfrm>
        <a:prstGeom prst="rect">
          <a:avLst/>
        </a:prstGeom>
      </xdr:spPr>
    </xdr:pic>
    <xdr:clientData/>
  </xdr:twoCellAnchor>
  <xdr:twoCellAnchor editAs="oneCell">
    <xdr:from>
      <xdr:col>6</xdr:col>
      <xdr:colOff>18304</xdr:colOff>
      <xdr:row>8</xdr:row>
      <xdr:rowOff>29882</xdr:rowOff>
    </xdr:from>
    <xdr:to>
      <xdr:col>6</xdr:col>
      <xdr:colOff>323066</xdr:colOff>
      <xdr:row>8</xdr:row>
      <xdr:rowOff>372739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09404" y="2138082"/>
          <a:ext cx="304762" cy="342857"/>
        </a:xfrm>
        <a:prstGeom prst="rect">
          <a:avLst/>
        </a:prstGeom>
      </xdr:spPr>
    </xdr:pic>
    <xdr:clientData/>
  </xdr:twoCellAnchor>
  <xdr:twoCellAnchor editAs="oneCell">
    <xdr:from>
      <xdr:col>6</xdr:col>
      <xdr:colOff>34366</xdr:colOff>
      <xdr:row>9</xdr:row>
      <xdr:rowOff>51173</xdr:rowOff>
    </xdr:from>
    <xdr:to>
      <xdr:col>6</xdr:col>
      <xdr:colOff>329604</xdr:colOff>
      <xdr:row>9</xdr:row>
      <xdr:rowOff>336887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25466" y="2565773"/>
          <a:ext cx="295238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10</xdr:row>
      <xdr:rowOff>59764</xdr:rowOff>
    </xdr:from>
    <xdr:to>
      <xdr:col>6</xdr:col>
      <xdr:colOff>311860</xdr:colOff>
      <xdr:row>10</xdr:row>
      <xdr:rowOff>345478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98198" y="2980764"/>
          <a:ext cx="304762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8592</xdr:colOff>
      <xdr:row>11</xdr:row>
      <xdr:rowOff>44823</xdr:rowOff>
    </xdr:from>
    <xdr:to>
      <xdr:col>6</xdr:col>
      <xdr:colOff>332402</xdr:colOff>
      <xdr:row>11</xdr:row>
      <xdr:rowOff>359109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99692" y="3372223"/>
          <a:ext cx="323810" cy="3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1725706</xdr:colOff>
      <xdr:row>8</xdr:row>
      <xdr:rowOff>56030</xdr:rowOff>
    </xdr:from>
    <xdr:to>
      <xdr:col>0</xdr:col>
      <xdr:colOff>2012543</xdr:colOff>
      <xdr:row>8</xdr:row>
      <xdr:rowOff>336177</xdr:rowOff>
    </xdr:to>
    <xdr:pic>
      <xdr:nvPicPr>
        <xdr:cNvPr id="9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25706" y="2164230"/>
          <a:ext cx="286837" cy="280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10</xdr:row>
      <xdr:rowOff>29883</xdr:rowOff>
    </xdr:from>
    <xdr:to>
      <xdr:col>0</xdr:col>
      <xdr:colOff>2058167</xdr:colOff>
      <xdr:row>10</xdr:row>
      <xdr:rowOff>354854</xdr:rowOff>
    </xdr:to>
    <xdr:pic>
      <xdr:nvPicPr>
        <xdr:cNvPr id="10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2950883"/>
          <a:ext cx="399697" cy="324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1624854</xdr:colOff>
      <xdr:row>9</xdr:row>
      <xdr:rowOff>67236</xdr:rowOff>
    </xdr:from>
    <xdr:to>
      <xdr:col>0</xdr:col>
      <xdr:colOff>2140324</xdr:colOff>
      <xdr:row>9</xdr:row>
      <xdr:rowOff>355946</xdr:rowOff>
    </xdr:to>
    <xdr:pic>
      <xdr:nvPicPr>
        <xdr:cNvPr id="11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24854" y="2581836"/>
          <a:ext cx="515470" cy="288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11</xdr:row>
      <xdr:rowOff>44824</xdr:rowOff>
    </xdr:from>
    <xdr:to>
      <xdr:col>0</xdr:col>
      <xdr:colOff>2050677</xdr:colOff>
      <xdr:row>11</xdr:row>
      <xdr:rowOff>371069</xdr:rowOff>
    </xdr:to>
    <xdr:pic>
      <xdr:nvPicPr>
        <xdr:cNvPr id="12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3372224"/>
          <a:ext cx="392207" cy="32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12</xdr:row>
      <xdr:rowOff>69850</xdr:rowOff>
    </xdr:from>
    <xdr:to>
      <xdr:col>6</xdr:col>
      <xdr:colOff>333958</xdr:colOff>
      <xdr:row>12</xdr:row>
      <xdr:rowOff>359833</xdr:rowOff>
    </xdr:to>
    <xdr:pic>
      <xdr:nvPicPr>
        <xdr:cNvPr id="13" name="図 12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803650"/>
          <a:ext cx="314908" cy="2899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1723091</xdr:colOff>
      <xdr:row>12</xdr:row>
      <xdr:rowOff>57897</xdr:rowOff>
    </xdr:from>
    <xdr:to>
      <xdr:col>0</xdr:col>
      <xdr:colOff>1992033</xdr:colOff>
      <xdr:row>12</xdr:row>
      <xdr:rowOff>359452</xdr:rowOff>
    </xdr:to>
    <xdr:pic>
      <xdr:nvPicPr>
        <xdr:cNvPr id="14" name="図 13"/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091" y="3791697"/>
          <a:ext cx="268942" cy="3015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499560</xdr:colOff>
      <xdr:row>12</xdr:row>
      <xdr:rowOff>146047</xdr:rowOff>
    </xdr:from>
    <xdr:ext cx="508001" cy="307777"/>
    <xdr:sp macro="" textlink="">
      <xdr:nvSpPr>
        <xdr:cNvPr id="15" name="テキスト ボックス 14"/>
        <xdr:cNvSpPr txBox="1"/>
      </xdr:nvSpPr>
      <xdr:spPr>
        <a:xfrm>
          <a:off x="8856160" y="3879847"/>
          <a:ext cx="508001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あ</a:t>
          </a:r>
        </a:p>
      </xdr:txBody>
    </xdr:sp>
    <xdr:clientData/>
  </xdr:oneCellAnchor>
  <xdr:oneCellAnchor>
    <xdr:from>
      <xdr:col>9</xdr:col>
      <xdr:colOff>671004</xdr:colOff>
      <xdr:row>9</xdr:row>
      <xdr:rowOff>222252</xdr:rowOff>
    </xdr:from>
    <xdr:ext cx="364050" cy="307777"/>
    <xdr:sp macro="" textlink="">
      <xdr:nvSpPr>
        <xdr:cNvPr id="16" name="テキスト ボックス 15"/>
        <xdr:cNvSpPr txBox="1"/>
      </xdr:nvSpPr>
      <xdr:spPr>
        <a:xfrm>
          <a:off x="7681404" y="2736852"/>
          <a:ext cx="36405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え</a:t>
          </a:r>
        </a:p>
      </xdr:txBody>
    </xdr:sp>
    <xdr:clientData/>
  </xdr:oneCellAnchor>
  <xdr:twoCellAnchor>
    <xdr:from>
      <xdr:col>6</xdr:col>
      <xdr:colOff>649817</xdr:colOff>
      <xdr:row>0</xdr:row>
      <xdr:rowOff>207415</xdr:rowOff>
    </xdr:from>
    <xdr:to>
      <xdr:col>19</xdr:col>
      <xdr:colOff>373730</xdr:colOff>
      <xdr:row>21</xdr:row>
      <xdr:rowOff>118266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0</xdr:row>
      <xdr:rowOff>171450</xdr:rowOff>
    </xdr:from>
    <xdr:to>
      <xdr:col>18</xdr:col>
      <xdr:colOff>146050</xdr:colOff>
      <xdr:row>22</xdr:row>
      <xdr:rowOff>200581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71450"/>
          <a:ext cx="7727950" cy="6315631"/>
        </a:xfrm>
        <a:prstGeom prst="rect">
          <a:avLst/>
        </a:prstGeom>
      </xdr:spPr>
    </xdr:pic>
    <xdr:clientData/>
  </xdr:twoCellAnchor>
  <xdr:twoCellAnchor editAs="oneCell">
    <xdr:from>
      <xdr:col>6</xdr:col>
      <xdr:colOff>7097</xdr:colOff>
      <xdr:row>6</xdr:row>
      <xdr:rowOff>63500</xdr:rowOff>
    </xdr:from>
    <xdr:to>
      <xdr:col>6</xdr:col>
      <xdr:colOff>388049</xdr:colOff>
      <xdr:row>6</xdr:row>
      <xdr:rowOff>368262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8197" y="1358900"/>
          <a:ext cx="380952" cy="304762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7</xdr:row>
      <xdr:rowOff>36232</xdr:rowOff>
    </xdr:from>
    <xdr:to>
      <xdr:col>6</xdr:col>
      <xdr:colOff>359479</xdr:colOff>
      <xdr:row>7</xdr:row>
      <xdr:rowOff>350518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8198" y="1738032"/>
          <a:ext cx="352381" cy="314286"/>
        </a:xfrm>
        <a:prstGeom prst="rect">
          <a:avLst/>
        </a:prstGeom>
      </xdr:spPr>
    </xdr:pic>
    <xdr:clientData/>
  </xdr:twoCellAnchor>
  <xdr:twoCellAnchor editAs="oneCell">
    <xdr:from>
      <xdr:col>6</xdr:col>
      <xdr:colOff>18304</xdr:colOff>
      <xdr:row>8</xdr:row>
      <xdr:rowOff>29882</xdr:rowOff>
    </xdr:from>
    <xdr:to>
      <xdr:col>6</xdr:col>
      <xdr:colOff>323066</xdr:colOff>
      <xdr:row>8</xdr:row>
      <xdr:rowOff>372739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09404" y="2138082"/>
          <a:ext cx="304762" cy="342857"/>
        </a:xfrm>
        <a:prstGeom prst="rect">
          <a:avLst/>
        </a:prstGeom>
      </xdr:spPr>
    </xdr:pic>
    <xdr:clientData/>
  </xdr:twoCellAnchor>
  <xdr:twoCellAnchor editAs="oneCell">
    <xdr:from>
      <xdr:col>6</xdr:col>
      <xdr:colOff>34366</xdr:colOff>
      <xdr:row>9</xdr:row>
      <xdr:rowOff>51173</xdr:rowOff>
    </xdr:from>
    <xdr:to>
      <xdr:col>6</xdr:col>
      <xdr:colOff>329604</xdr:colOff>
      <xdr:row>9</xdr:row>
      <xdr:rowOff>336887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25466" y="2565773"/>
          <a:ext cx="295238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10</xdr:row>
      <xdr:rowOff>59764</xdr:rowOff>
    </xdr:from>
    <xdr:to>
      <xdr:col>6</xdr:col>
      <xdr:colOff>311860</xdr:colOff>
      <xdr:row>10</xdr:row>
      <xdr:rowOff>345478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98198" y="2980764"/>
          <a:ext cx="304762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8592</xdr:colOff>
      <xdr:row>11</xdr:row>
      <xdr:rowOff>44823</xdr:rowOff>
    </xdr:from>
    <xdr:to>
      <xdr:col>6</xdr:col>
      <xdr:colOff>332402</xdr:colOff>
      <xdr:row>11</xdr:row>
      <xdr:rowOff>359109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99692" y="3372223"/>
          <a:ext cx="323810" cy="3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1725706</xdr:colOff>
      <xdr:row>8</xdr:row>
      <xdr:rowOff>56030</xdr:rowOff>
    </xdr:from>
    <xdr:to>
      <xdr:col>0</xdr:col>
      <xdr:colOff>2012543</xdr:colOff>
      <xdr:row>8</xdr:row>
      <xdr:rowOff>336177</xdr:rowOff>
    </xdr:to>
    <xdr:pic>
      <xdr:nvPicPr>
        <xdr:cNvPr id="9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25706" y="2164230"/>
          <a:ext cx="286837" cy="280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10</xdr:row>
      <xdr:rowOff>29883</xdr:rowOff>
    </xdr:from>
    <xdr:to>
      <xdr:col>0</xdr:col>
      <xdr:colOff>2058167</xdr:colOff>
      <xdr:row>10</xdr:row>
      <xdr:rowOff>354854</xdr:rowOff>
    </xdr:to>
    <xdr:pic>
      <xdr:nvPicPr>
        <xdr:cNvPr id="10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2950883"/>
          <a:ext cx="399697" cy="324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1624854</xdr:colOff>
      <xdr:row>9</xdr:row>
      <xdr:rowOff>67236</xdr:rowOff>
    </xdr:from>
    <xdr:to>
      <xdr:col>0</xdr:col>
      <xdr:colOff>2140324</xdr:colOff>
      <xdr:row>9</xdr:row>
      <xdr:rowOff>355946</xdr:rowOff>
    </xdr:to>
    <xdr:pic>
      <xdr:nvPicPr>
        <xdr:cNvPr id="11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24854" y="2581836"/>
          <a:ext cx="515470" cy="288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11</xdr:row>
      <xdr:rowOff>44824</xdr:rowOff>
    </xdr:from>
    <xdr:to>
      <xdr:col>0</xdr:col>
      <xdr:colOff>2050677</xdr:colOff>
      <xdr:row>11</xdr:row>
      <xdr:rowOff>371069</xdr:rowOff>
    </xdr:to>
    <xdr:pic>
      <xdr:nvPicPr>
        <xdr:cNvPr id="12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3372224"/>
          <a:ext cx="392207" cy="32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12</xdr:row>
      <xdr:rowOff>69850</xdr:rowOff>
    </xdr:from>
    <xdr:to>
      <xdr:col>6</xdr:col>
      <xdr:colOff>333958</xdr:colOff>
      <xdr:row>12</xdr:row>
      <xdr:rowOff>359833</xdr:rowOff>
    </xdr:to>
    <xdr:pic>
      <xdr:nvPicPr>
        <xdr:cNvPr id="13" name="図 12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803650"/>
          <a:ext cx="314908" cy="2899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1723091</xdr:colOff>
      <xdr:row>12</xdr:row>
      <xdr:rowOff>57897</xdr:rowOff>
    </xdr:from>
    <xdr:to>
      <xdr:col>0</xdr:col>
      <xdr:colOff>1992033</xdr:colOff>
      <xdr:row>12</xdr:row>
      <xdr:rowOff>359452</xdr:rowOff>
    </xdr:to>
    <xdr:pic>
      <xdr:nvPicPr>
        <xdr:cNvPr id="14" name="図 13"/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091" y="3791697"/>
          <a:ext cx="268942" cy="3015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499560</xdr:colOff>
      <xdr:row>12</xdr:row>
      <xdr:rowOff>146047</xdr:rowOff>
    </xdr:from>
    <xdr:ext cx="508001" cy="307777"/>
    <xdr:sp macro="" textlink="">
      <xdr:nvSpPr>
        <xdr:cNvPr id="15" name="テキスト ボックス 14"/>
        <xdr:cNvSpPr txBox="1"/>
      </xdr:nvSpPr>
      <xdr:spPr>
        <a:xfrm>
          <a:off x="8856160" y="3879847"/>
          <a:ext cx="508001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あ</a:t>
          </a:r>
        </a:p>
      </xdr:txBody>
    </xdr:sp>
    <xdr:clientData/>
  </xdr:oneCellAnchor>
  <xdr:oneCellAnchor>
    <xdr:from>
      <xdr:col>9</xdr:col>
      <xdr:colOff>671004</xdr:colOff>
      <xdr:row>9</xdr:row>
      <xdr:rowOff>222252</xdr:rowOff>
    </xdr:from>
    <xdr:ext cx="364050" cy="307777"/>
    <xdr:sp macro="" textlink="">
      <xdr:nvSpPr>
        <xdr:cNvPr id="16" name="テキスト ボックス 15"/>
        <xdr:cNvSpPr txBox="1"/>
      </xdr:nvSpPr>
      <xdr:spPr>
        <a:xfrm>
          <a:off x="7681404" y="2736852"/>
          <a:ext cx="36405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え</a:t>
          </a:r>
        </a:p>
      </xdr:txBody>
    </xdr:sp>
    <xdr:clientData/>
  </xdr:oneCellAnchor>
  <xdr:twoCellAnchor>
    <xdr:from>
      <xdr:col>6</xdr:col>
      <xdr:colOff>649817</xdr:colOff>
      <xdr:row>0</xdr:row>
      <xdr:rowOff>207415</xdr:rowOff>
    </xdr:from>
    <xdr:to>
      <xdr:col>19</xdr:col>
      <xdr:colOff>373730</xdr:colOff>
      <xdr:row>21</xdr:row>
      <xdr:rowOff>118266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0</xdr:row>
      <xdr:rowOff>171450</xdr:rowOff>
    </xdr:from>
    <xdr:to>
      <xdr:col>18</xdr:col>
      <xdr:colOff>146050</xdr:colOff>
      <xdr:row>22</xdr:row>
      <xdr:rowOff>200581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71450"/>
          <a:ext cx="7727950" cy="6315631"/>
        </a:xfrm>
        <a:prstGeom prst="rect">
          <a:avLst/>
        </a:prstGeom>
      </xdr:spPr>
    </xdr:pic>
    <xdr:clientData/>
  </xdr:twoCellAnchor>
  <xdr:twoCellAnchor editAs="oneCell">
    <xdr:from>
      <xdr:col>6</xdr:col>
      <xdr:colOff>7097</xdr:colOff>
      <xdr:row>6</xdr:row>
      <xdr:rowOff>63500</xdr:rowOff>
    </xdr:from>
    <xdr:to>
      <xdr:col>6</xdr:col>
      <xdr:colOff>388049</xdr:colOff>
      <xdr:row>6</xdr:row>
      <xdr:rowOff>368262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8197" y="1358900"/>
          <a:ext cx="380952" cy="304762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7</xdr:row>
      <xdr:rowOff>36232</xdr:rowOff>
    </xdr:from>
    <xdr:to>
      <xdr:col>6</xdr:col>
      <xdr:colOff>359479</xdr:colOff>
      <xdr:row>7</xdr:row>
      <xdr:rowOff>350518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8198" y="1738032"/>
          <a:ext cx="352381" cy="314286"/>
        </a:xfrm>
        <a:prstGeom prst="rect">
          <a:avLst/>
        </a:prstGeom>
      </xdr:spPr>
    </xdr:pic>
    <xdr:clientData/>
  </xdr:twoCellAnchor>
  <xdr:twoCellAnchor editAs="oneCell">
    <xdr:from>
      <xdr:col>6</xdr:col>
      <xdr:colOff>18304</xdr:colOff>
      <xdr:row>8</xdr:row>
      <xdr:rowOff>29882</xdr:rowOff>
    </xdr:from>
    <xdr:to>
      <xdr:col>6</xdr:col>
      <xdr:colOff>323066</xdr:colOff>
      <xdr:row>8</xdr:row>
      <xdr:rowOff>372739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09404" y="2138082"/>
          <a:ext cx="304762" cy="342857"/>
        </a:xfrm>
        <a:prstGeom prst="rect">
          <a:avLst/>
        </a:prstGeom>
      </xdr:spPr>
    </xdr:pic>
    <xdr:clientData/>
  </xdr:twoCellAnchor>
  <xdr:twoCellAnchor editAs="oneCell">
    <xdr:from>
      <xdr:col>6</xdr:col>
      <xdr:colOff>34366</xdr:colOff>
      <xdr:row>9</xdr:row>
      <xdr:rowOff>51173</xdr:rowOff>
    </xdr:from>
    <xdr:to>
      <xdr:col>6</xdr:col>
      <xdr:colOff>329604</xdr:colOff>
      <xdr:row>9</xdr:row>
      <xdr:rowOff>336887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25466" y="2565773"/>
          <a:ext cx="295238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10</xdr:row>
      <xdr:rowOff>59764</xdr:rowOff>
    </xdr:from>
    <xdr:to>
      <xdr:col>6</xdr:col>
      <xdr:colOff>311860</xdr:colOff>
      <xdr:row>10</xdr:row>
      <xdr:rowOff>345478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98198" y="2980764"/>
          <a:ext cx="304762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8592</xdr:colOff>
      <xdr:row>11</xdr:row>
      <xdr:rowOff>44823</xdr:rowOff>
    </xdr:from>
    <xdr:to>
      <xdr:col>6</xdr:col>
      <xdr:colOff>332402</xdr:colOff>
      <xdr:row>11</xdr:row>
      <xdr:rowOff>359109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99692" y="3372223"/>
          <a:ext cx="323810" cy="3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1725706</xdr:colOff>
      <xdr:row>8</xdr:row>
      <xdr:rowOff>56030</xdr:rowOff>
    </xdr:from>
    <xdr:to>
      <xdr:col>0</xdr:col>
      <xdr:colOff>2012543</xdr:colOff>
      <xdr:row>8</xdr:row>
      <xdr:rowOff>336177</xdr:rowOff>
    </xdr:to>
    <xdr:pic>
      <xdr:nvPicPr>
        <xdr:cNvPr id="9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25706" y="2164230"/>
          <a:ext cx="286837" cy="280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10</xdr:row>
      <xdr:rowOff>29883</xdr:rowOff>
    </xdr:from>
    <xdr:to>
      <xdr:col>0</xdr:col>
      <xdr:colOff>2058167</xdr:colOff>
      <xdr:row>10</xdr:row>
      <xdr:rowOff>354854</xdr:rowOff>
    </xdr:to>
    <xdr:pic>
      <xdr:nvPicPr>
        <xdr:cNvPr id="10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2950883"/>
          <a:ext cx="399697" cy="324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1624854</xdr:colOff>
      <xdr:row>9</xdr:row>
      <xdr:rowOff>67236</xdr:rowOff>
    </xdr:from>
    <xdr:to>
      <xdr:col>0</xdr:col>
      <xdr:colOff>2140324</xdr:colOff>
      <xdr:row>9</xdr:row>
      <xdr:rowOff>355946</xdr:rowOff>
    </xdr:to>
    <xdr:pic>
      <xdr:nvPicPr>
        <xdr:cNvPr id="11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24854" y="2581836"/>
          <a:ext cx="515470" cy="288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11</xdr:row>
      <xdr:rowOff>44824</xdr:rowOff>
    </xdr:from>
    <xdr:to>
      <xdr:col>0</xdr:col>
      <xdr:colOff>2050677</xdr:colOff>
      <xdr:row>11</xdr:row>
      <xdr:rowOff>371069</xdr:rowOff>
    </xdr:to>
    <xdr:pic>
      <xdr:nvPicPr>
        <xdr:cNvPr id="12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3372224"/>
          <a:ext cx="392207" cy="32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12</xdr:row>
      <xdr:rowOff>69850</xdr:rowOff>
    </xdr:from>
    <xdr:to>
      <xdr:col>6</xdr:col>
      <xdr:colOff>333958</xdr:colOff>
      <xdr:row>12</xdr:row>
      <xdr:rowOff>359833</xdr:rowOff>
    </xdr:to>
    <xdr:pic>
      <xdr:nvPicPr>
        <xdr:cNvPr id="13" name="図 12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803650"/>
          <a:ext cx="314908" cy="2899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1723091</xdr:colOff>
      <xdr:row>12</xdr:row>
      <xdr:rowOff>57897</xdr:rowOff>
    </xdr:from>
    <xdr:to>
      <xdr:col>0</xdr:col>
      <xdr:colOff>1992033</xdr:colOff>
      <xdr:row>12</xdr:row>
      <xdr:rowOff>359452</xdr:rowOff>
    </xdr:to>
    <xdr:pic>
      <xdr:nvPicPr>
        <xdr:cNvPr id="14" name="図 13"/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091" y="3791697"/>
          <a:ext cx="268942" cy="3015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499560</xdr:colOff>
      <xdr:row>12</xdr:row>
      <xdr:rowOff>146047</xdr:rowOff>
    </xdr:from>
    <xdr:ext cx="508001" cy="307777"/>
    <xdr:sp macro="" textlink="">
      <xdr:nvSpPr>
        <xdr:cNvPr id="15" name="テキスト ボックス 14"/>
        <xdr:cNvSpPr txBox="1"/>
      </xdr:nvSpPr>
      <xdr:spPr>
        <a:xfrm>
          <a:off x="8856160" y="3879847"/>
          <a:ext cx="508001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あ</a:t>
          </a:r>
        </a:p>
      </xdr:txBody>
    </xdr:sp>
    <xdr:clientData/>
  </xdr:oneCellAnchor>
  <xdr:oneCellAnchor>
    <xdr:from>
      <xdr:col>9</xdr:col>
      <xdr:colOff>671004</xdr:colOff>
      <xdr:row>9</xdr:row>
      <xdr:rowOff>222252</xdr:rowOff>
    </xdr:from>
    <xdr:ext cx="364050" cy="307777"/>
    <xdr:sp macro="" textlink="">
      <xdr:nvSpPr>
        <xdr:cNvPr id="16" name="テキスト ボックス 15"/>
        <xdr:cNvSpPr txBox="1"/>
      </xdr:nvSpPr>
      <xdr:spPr>
        <a:xfrm>
          <a:off x="7681404" y="2736852"/>
          <a:ext cx="36405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え</a:t>
          </a:r>
        </a:p>
      </xdr:txBody>
    </xdr:sp>
    <xdr:clientData/>
  </xdr:oneCellAnchor>
  <xdr:twoCellAnchor>
    <xdr:from>
      <xdr:col>6</xdr:col>
      <xdr:colOff>649817</xdr:colOff>
      <xdr:row>0</xdr:row>
      <xdr:rowOff>207415</xdr:rowOff>
    </xdr:from>
    <xdr:to>
      <xdr:col>19</xdr:col>
      <xdr:colOff>373730</xdr:colOff>
      <xdr:row>21</xdr:row>
      <xdr:rowOff>118266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0</xdr:row>
      <xdr:rowOff>171450</xdr:rowOff>
    </xdr:from>
    <xdr:to>
      <xdr:col>18</xdr:col>
      <xdr:colOff>146050</xdr:colOff>
      <xdr:row>22</xdr:row>
      <xdr:rowOff>200581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71450"/>
          <a:ext cx="7727950" cy="6315631"/>
        </a:xfrm>
        <a:prstGeom prst="rect">
          <a:avLst/>
        </a:prstGeom>
      </xdr:spPr>
    </xdr:pic>
    <xdr:clientData/>
  </xdr:twoCellAnchor>
  <xdr:twoCellAnchor editAs="oneCell">
    <xdr:from>
      <xdr:col>6</xdr:col>
      <xdr:colOff>7097</xdr:colOff>
      <xdr:row>6</xdr:row>
      <xdr:rowOff>63500</xdr:rowOff>
    </xdr:from>
    <xdr:to>
      <xdr:col>6</xdr:col>
      <xdr:colOff>388049</xdr:colOff>
      <xdr:row>6</xdr:row>
      <xdr:rowOff>368262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8197" y="1358900"/>
          <a:ext cx="380952" cy="304762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7</xdr:row>
      <xdr:rowOff>36232</xdr:rowOff>
    </xdr:from>
    <xdr:to>
      <xdr:col>6</xdr:col>
      <xdr:colOff>359479</xdr:colOff>
      <xdr:row>7</xdr:row>
      <xdr:rowOff>350518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8198" y="1738032"/>
          <a:ext cx="352381" cy="314286"/>
        </a:xfrm>
        <a:prstGeom prst="rect">
          <a:avLst/>
        </a:prstGeom>
      </xdr:spPr>
    </xdr:pic>
    <xdr:clientData/>
  </xdr:twoCellAnchor>
  <xdr:twoCellAnchor editAs="oneCell">
    <xdr:from>
      <xdr:col>6</xdr:col>
      <xdr:colOff>18304</xdr:colOff>
      <xdr:row>8</xdr:row>
      <xdr:rowOff>29882</xdr:rowOff>
    </xdr:from>
    <xdr:to>
      <xdr:col>6</xdr:col>
      <xdr:colOff>323066</xdr:colOff>
      <xdr:row>8</xdr:row>
      <xdr:rowOff>372739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09404" y="2138082"/>
          <a:ext cx="304762" cy="342857"/>
        </a:xfrm>
        <a:prstGeom prst="rect">
          <a:avLst/>
        </a:prstGeom>
      </xdr:spPr>
    </xdr:pic>
    <xdr:clientData/>
  </xdr:twoCellAnchor>
  <xdr:twoCellAnchor editAs="oneCell">
    <xdr:from>
      <xdr:col>6</xdr:col>
      <xdr:colOff>34366</xdr:colOff>
      <xdr:row>9</xdr:row>
      <xdr:rowOff>51173</xdr:rowOff>
    </xdr:from>
    <xdr:to>
      <xdr:col>6</xdr:col>
      <xdr:colOff>329604</xdr:colOff>
      <xdr:row>9</xdr:row>
      <xdr:rowOff>336887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25466" y="2565773"/>
          <a:ext cx="295238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10</xdr:row>
      <xdr:rowOff>59764</xdr:rowOff>
    </xdr:from>
    <xdr:to>
      <xdr:col>6</xdr:col>
      <xdr:colOff>311860</xdr:colOff>
      <xdr:row>10</xdr:row>
      <xdr:rowOff>345478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98198" y="2980764"/>
          <a:ext cx="304762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8592</xdr:colOff>
      <xdr:row>11</xdr:row>
      <xdr:rowOff>44823</xdr:rowOff>
    </xdr:from>
    <xdr:to>
      <xdr:col>6</xdr:col>
      <xdr:colOff>332402</xdr:colOff>
      <xdr:row>11</xdr:row>
      <xdr:rowOff>359109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99692" y="3372223"/>
          <a:ext cx="323810" cy="3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1725706</xdr:colOff>
      <xdr:row>8</xdr:row>
      <xdr:rowOff>56030</xdr:rowOff>
    </xdr:from>
    <xdr:to>
      <xdr:col>0</xdr:col>
      <xdr:colOff>2012543</xdr:colOff>
      <xdr:row>8</xdr:row>
      <xdr:rowOff>336177</xdr:rowOff>
    </xdr:to>
    <xdr:pic>
      <xdr:nvPicPr>
        <xdr:cNvPr id="9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25706" y="2164230"/>
          <a:ext cx="286837" cy="280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10</xdr:row>
      <xdr:rowOff>29883</xdr:rowOff>
    </xdr:from>
    <xdr:to>
      <xdr:col>0</xdr:col>
      <xdr:colOff>2058167</xdr:colOff>
      <xdr:row>10</xdr:row>
      <xdr:rowOff>354854</xdr:rowOff>
    </xdr:to>
    <xdr:pic>
      <xdr:nvPicPr>
        <xdr:cNvPr id="10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2950883"/>
          <a:ext cx="399697" cy="324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1624854</xdr:colOff>
      <xdr:row>9</xdr:row>
      <xdr:rowOff>67236</xdr:rowOff>
    </xdr:from>
    <xdr:to>
      <xdr:col>0</xdr:col>
      <xdr:colOff>2140324</xdr:colOff>
      <xdr:row>9</xdr:row>
      <xdr:rowOff>355946</xdr:rowOff>
    </xdr:to>
    <xdr:pic>
      <xdr:nvPicPr>
        <xdr:cNvPr id="11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24854" y="2581836"/>
          <a:ext cx="515470" cy="288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11</xdr:row>
      <xdr:rowOff>44824</xdr:rowOff>
    </xdr:from>
    <xdr:to>
      <xdr:col>0</xdr:col>
      <xdr:colOff>2050677</xdr:colOff>
      <xdr:row>11</xdr:row>
      <xdr:rowOff>371069</xdr:rowOff>
    </xdr:to>
    <xdr:pic>
      <xdr:nvPicPr>
        <xdr:cNvPr id="12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3372224"/>
          <a:ext cx="392207" cy="32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12</xdr:row>
      <xdr:rowOff>69850</xdr:rowOff>
    </xdr:from>
    <xdr:to>
      <xdr:col>6</xdr:col>
      <xdr:colOff>333958</xdr:colOff>
      <xdr:row>12</xdr:row>
      <xdr:rowOff>359833</xdr:rowOff>
    </xdr:to>
    <xdr:pic>
      <xdr:nvPicPr>
        <xdr:cNvPr id="13" name="図 12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803650"/>
          <a:ext cx="314908" cy="2899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1723091</xdr:colOff>
      <xdr:row>12</xdr:row>
      <xdr:rowOff>57897</xdr:rowOff>
    </xdr:from>
    <xdr:to>
      <xdr:col>0</xdr:col>
      <xdr:colOff>1992033</xdr:colOff>
      <xdr:row>12</xdr:row>
      <xdr:rowOff>359452</xdr:rowOff>
    </xdr:to>
    <xdr:pic>
      <xdr:nvPicPr>
        <xdr:cNvPr id="14" name="図 13"/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091" y="3791697"/>
          <a:ext cx="268942" cy="3015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499560</xdr:colOff>
      <xdr:row>12</xdr:row>
      <xdr:rowOff>146047</xdr:rowOff>
    </xdr:from>
    <xdr:ext cx="508001" cy="307777"/>
    <xdr:sp macro="" textlink="">
      <xdr:nvSpPr>
        <xdr:cNvPr id="15" name="テキスト ボックス 14"/>
        <xdr:cNvSpPr txBox="1"/>
      </xdr:nvSpPr>
      <xdr:spPr>
        <a:xfrm>
          <a:off x="8856160" y="3879847"/>
          <a:ext cx="508001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あ</a:t>
          </a:r>
        </a:p>
      </xdr:txBody>
    </xdr:sp>
    <xdr:clientData/>
  </xdr:oneCellAnchor>
  <xdr:oneCellAnchor>
    <xdr:from>
      <xdr:col>9</xdr:col>
      <xdr:colOff>671004</xdr:colOff>
      <xdr:row>9</xdr:row>
      <xdr:rowOff>222252</xdr:rowOff>
    </xdr:from>
    <xdr:ext cx="364050" cy="307777"/>
    <xdr:sp macro="" textlink="">
      <xdr:nvSpPr>
        <xdr:cNvPr id="16" name="テキスト ボックス 15"/>
        <xdr:cNvSpPr txBox="1"/>
      </xdr:nvSpPr>
      <xdr:spPr>
        <a:xfrm>
          <a:off x="7681404" y="2736852"/>
          <a:ext cx="36405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え</a:t>
          </a:r>
        </a:p>
      </xdr:txBody>
    </xdr:sp>
    <xdr:clientData/>
  </xdr:oneCellAnchor>
  <xdr:twoCellAnchor>
    <xdr:from>
      <xdr:col>6</xdr:col>
      <xdr:colOff>649817</xdr:colOff>
      <xdr:row>0</xdr:row>
      <xdr:rowOff>207415</xdr:rowOff>
    </xdr:from>
    <xdr:to>
      <xdr:col>19</xdr:col>
      <xdr:colOff>373730</xdr:colOff>
      <xdr:row>21</xdr:row>
      <xdr:rowOff>118266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0</xdr:row>
      <xdr:rowOff>171450</xdr:rowOff>
    </xdr:from>
    <xdr:to>
      <xdr:col>18</xdr:col>
      <xdr:colOff>146050</xdr:colOff>
      <xdr:row>22</xdr:row>
      <xdr:rowOff>200581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71450"/>
          <a:ext cx="7727950" cy="6315631"/>
        </a:xfrm>
        <a:prstGeom prst="rect">
          <a:avLst/>
        </a:prstGeom>
      </xdr:spPr>
    </xdr:pic>
    <xdr:clientData/>
  </xdr:twoCellAnchor>
  <xdr:twoCellAnchor editAs="oneCell">
    <xdr:from>
      <xdr:col>6</xdr:col>
      <xdr:colOff>7097</xdr:colOff>
      <xdr:row>6</xdr:row>
      <xdr:rowOff>63500</xdr:rowOff>
    </xdr:from>
    <xdr:to>
      <xdr:col>6</xdr:col>
      <xdr:colOff>388049</xdr:colOff>
      <xdr:row>6</xdr:row>
      <xdr:rowOff>368262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8197" y="1358900"/>
          <a:ext cx="380952" cy="304762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7</xdr:row>
      <xdr:rowOff>36232</xdr:rowOff>
    </xdr:from>
    <xdr:to>
      <xdr:col>6</xdr:col>
      <xdr:colOff>359479</xdr:colOff>
      <xdr:row>7</xdr:row>
      <xdr:rowOff>350518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8198" y="1738032"/>
          <a:ext cx="352381" cy="314286"/>
        </a:xfrm>
        <a:prstGeom prst="rect">
          <a:avLst/>
        </a:prstGeom>
      </xdr:spPr>
    </xdr:pic>
    <xdr:clientData/>
  </xdr:twoCellAnchor>
  <xdr:twoCellAnchor editAs="oneCell">
    <xdr:from>
      <xdr:col>6</xdr:col>
      <xdr:colOff>18304</xdr:colOff>
      <xdr:row>8</xdr:row>
      <xdr:rowOff>29882</xdr:rowOff>
    </xdr:from>
    <xdr:to>
      <xdr:col>6</xdr:col>
      <xdr:colOff>323066</xdr:colOff>
      <xdr:row>8</xdr:row>
      <xdr:rowOff>372739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09404" y="2138082"/>
          <a:ext cx="304762" cy="342857"/>
        </a:xfrm>
        <a:prstGeom prst="rect">
          <a:avLst/>
        </a:prstGeom>
      </xdr:spPr>
    </xdr:pic>
    <xdr:clientData/>
  </xdr:twoCellAnchor>
  <xdr:twoCellAnchor editAs="oneCell">
    <xdr:from>
      <xdr:col>6</xdr:col>
      <xdr:colOff>34366</xdr:colOff>
      <xdr:row>9</xdr:row>
      <xdr:rowOff>51173</xdr:rowOff>
    </xdr:from>
    <xdr:to>
      <xdr:col>6</xdr:col>
      <xdr:colOff>329604</xdr:colOff>
      <xdr:row>9</xdr:row>
      <xdr:rowOff>336887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25466" y="2565773"/>
          <a:ext cx="295238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10</xdr:row>
      <xdr:rowOff>59764</xdr:rowOff>
    </xdr:from>
    <xdr:to>
      <xdr:col>6</xdr:col>
      <xdr:colOff>311860</xdr:colOff>
      <xdr:row>10</xdr:row>
      <xdr:rowOff>345478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98198" y="2980764"/>
          <a:ext cx="304762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8592</xdr:colOff>
      <xdr:row>11</xdr:row>
      <xdr:rowOff>44823</xdr:rowOff>
    </xdr:from>
    <xdr:to>
      <xdr:col>6</xdr:col>
      <xdr:colOff>332402</xdr:colOff>
      <xdr:row>11</xdr:row>
      <xdr:rowOff>359109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99692" y="3372223"/>
          <a:ext cx="323810" cy="3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1725706</xdr:colOff>
      <xdr:row>8</xdr:row>
      <xdr:rowOff>56030</xdr:rowOff>
    </xdr:from>
    <xdr:to>
      <xdr:col>0</xdr:col>
      <xdr:colOff>2012543</xdr:colOff>
      <xdr:row>8</xdr:row>
      <xdr:rowOff>336177</xdr:rowOff>
    </xdr:to>
    <xdr:pic>
      <xdr:nvPicPr>
        <xdr:cNvPr id="9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25706" y="2164230"/>
          <a:ext cx="286837" cy="280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10</xdr:row>
      <xdr:rowOff>29883</xdr:rowOff>
    </xdr:from>
    <xdr:to>
      <xdr:col>0</xdr:col>
      <xdr:colOff>2058167</xdr:colOff>
      <xdr:row>10</xdr:row>
      <xdr:rowOff>354854</xdr:rowOff>
    </xdr:to>
    <xdr:pic>
      <xdr:nvPicPr>
        <xdr:cNvPr id="10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2950883"/>
          <a:ext cx="399697" cy="324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1624854</xdr:colOff>
      <xdr:row>9</xdr:row>
      <xdr:rowOff>67236</xdr:rowOff>
    </xdr:from>
    <xdr:to>
      <xdr:col>0</xdr:col>
      <xdr:colOff>2140324</xdr:colOff>
      <xdr:row>9</xdr:row>
      <xdr:rowOff>355946</xdr:rowOff>
    </xdr:to>
    <xdr:pic>
      <xdr:nvPicPr>
        <xdr:cNvPr id="11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24854" y="2581836"/>
          <a:ext cx="515470" cy="288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11</xdr:row>
      <xdr:rowOff>44824</xdr:rowOff>
    </xdr:from>
    <xdr:to>
      <xdr:col>0</xdr:col>
      <xdr:colOff>2050677</xdr:colOff>
      <xdr:row>11</xdr:row>
      <xdr:rowOff>371069</xdr:rowOff>
    </xdr:to>
    <xdr:pic>
      <xdr:nvPicPr>
        <xdr:cNvPr id="12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3372224"/>
          <a:ext cx="392207" cy="32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12</xdr:row>
      <xdr:rowOff>69850</xdr:rowOff>
    </xdr:from>
    <xdr:to>
      <xdr:col>6</xdr:col>
      <xdr:colOff>333958</xdr:colOff>
      <xdr:row>12</xdr:row>
      <xdr:rowOff>359833</xdr:rowOff>
    </xdr:to>
    <xdr:pic>
      <xdr:nvPicPr>
        <xdr:cNvPr id="13" name="図 12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803650"/>
          <a:ext cx="314908" cy="2899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1723091</xdr:colOff>
      <xdr:row>12</xdr:row>
      <xdr:rowOff>57897</xdr:rowOff>
    </xdr:from>
    <xdr:to>
      <xdr:col>0</xdr:col>
      <xdr:colOff>1992033</xdr:colOff>
      <xdr:row>12</xdr:row>
      <xdr:rowOff>359452</xdr:rowOff>
    </xdr:to>
    <xdr:pic>
      <xdr:nvPicPr>
        <xdr:cNvPr id="14" name="図 13"/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091" y="3791697"/>
          <a:ext cx="268942" cy="3015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499560</xdr:colOff>
      <xdr:row>12</xdr:row>
      <xdr:rowOff>146047</xdr:rowOff>
    </xdr:from>
    <xdr:ext cx="508001" cy="307777"/>
    <xdr:sp macro="" textlink="">
      <xdr:nvSpPr>
        <xdr:cNvPr id="15" name="テキスト ボックス 14"/>
        <xdr:cNvSpPr txBox="1"/>
      </xdr:nvSpPr>
      <xdr:spPr>
        <a:xfrm>
          <a:off x="8856160" y="3879847"/>
          <a:ext cx="508001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あ</a:t>
          </a:r>
        </a:p>
      </xdr:txBody>
    </xdr:sp>
    <xdr:clientData/>
  </xdr:oneCellAnchor>
  <xdr:oneCellAnchor>
    <xdr:from>
      <xdr:col>9</xdr:col>
      <xdr:colOff>671004</xdr:colOff>
      <xdr:row>9</xdr:row>
      <xdr:rowOff>222252</xdr:rowOff>
    </xdr:from>
    <xdr:ext cx="364050" cy="307777"/>
    <xdr:sp macro="" textlink="">
      <xdr:nvSpPr>
        <xdr:cNvPr id="16" name="テキスト ボックス 15"/>
        <xdr:cNvSpPr txBox="1"/>
      </xdr:nvSpPr>
      <xdr:spPr>
        <a:xfrm>
          <a:off x="7681404" y="2736852"/>
          <a:ext cx="36405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え</a:t>
          </a:r>
        </a:p>
      </xdr:txBody>
    </xdr:sp>
    <xdr:clientData/>
  </xdr:oneCellAnchor>
  <xdr:twoCellAnchor>
    <xdr:from>
      <xdr:col>6</xdr:col>
      <xdr:colOff>649817</xdr:colOff>
      <xdr:row>0</xdr:row>
      <xdr:rowOff>207415</xdr:rowOff>
    </xdr:from>
    <xdr:to>
      <xdr:col>19</xdr:col>
      <xdr:colOff>373730</xdr:colOff>
      <xdr:row>21</xdr:row>
      <xdr:rowOff>118266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0</xdr:row>
      <xdr:rowOff>171450</xdr:rowOff>
    </xdr:from>
    <xdr:to>
      <xdr:col>18</xdr:col>
      <xdr:colOff>146050</xdr:colOff>
      <xdr:row>22</xdr:row>
      <xdr:rowOff>200581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71450"/>
          <a:ext cx="7727950" cy="6315631"/>
        </a:xfrm>
        <a:prstGeom prst="rect">
          <a:avLst/>
        </a:prstGeom>
      </xdr:spPr>
    </xdr:pic>
    <xdr:clientData/>
  </xdr:twoCellAnchor>
  <xdr:twoCellAnchor editAs="oneCell">
    <xdr:from>
      <xdr:col>6</xdr:col>
      <xdr:colOff>7097</xdr:colOff>
      <xdr:row>6</xdr:row>
      <xdr:rowOff>63500</xdr:rowOff>
    </xdr:from>
    <xdr:to>
      <xdr:col>6</xdr:col>
      <xdr:colOff>388049</xdr:colOff>
      <xdr:row>6</xdr:row>
      <xdr:rowOff>368262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8197" y="1358900"/>
          <a:ext cx="380952" cy="304762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7</xdr:row>
      <xdr:rowOff>36232</xdr:rowOff>
    </xdr:from>
    <xdr:to>
      <xdr:col>6</xdr:col>
      <xdr:colOff>359479</xdr:colOff>
      <xdr:row>7</xdr:row>
      <xdr:rowOff>350518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8198" y="1738032"/>
          <a:ext cx="352381" cy="314286"/>
        </a:xfrm>
        <a:prstGeom prst="rect">
          <a:avLst/>
        </a:prstGeom>
      </xdr:spPr>
    </xdr:pic>
    <xdr:clientData/>
  </xdr:twoCellAnchor>
  <xdr:twoCellAnchor editAs="oneCell">
    <xdr:from>
      <xdr:col>6</xdr:col>
      <xdr:colOff>18304</xdr:colOff>
      <xdr:row>8</xdr:row>
      <xdr:rowOff>29882</xdr:rowOff>
    </xdr:from>
    <xdr:to>
      <xdr:col>6</xdr:col>
      <xdr:colOff>323066</xdr:colOff>
      <xdr:row>8</xdr:row>
      <xdr:rowOff>372739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09404" y="2138082"/>
          <a:ext cx="304762" cy="342857"/>
        </a:xfrm>
        <a:prstGeom prst="rect">
          <a:avLst/>
        </a:prstGeom>
      </xdr:spPr>
    </xdr:pic>
    <xdr:clientData/>
  </xdr:twoCellAnchor>
  <xdr:twoCellAnchor editAs="oneCell">
    <xdr:from>
      <xdr:col>6</xdr:col>
      <xdr:colOff>34366</xdr:colOff>
      <xdr:row>9</xdr:row>
      <xdr:rowOff>51173</xdr:rowOff>
    </xdr:from>
    <xdr:to>
      <xdr:col>6</xdr:col>
      <xdr:colOff>329604</xdr:colOff>
      <xdr:row>9</xdr:row>
      <xdr:rowOff>336887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25466" y="2565773"/>
          <a:ext cx="295238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10</xdr:row>
      <xdr:rowOff>59764</xdr:rowOff>
    </xdr:from>
    <xdr:to>
      <xdr:col>6</xdr:col>
      <xdr:colOff>311860</xdr:colOff>
      <xdr:row>10</xdr:row>
      <xdr:rowOff>345478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98198" y="2980764"/>
          <a:ext cx="304762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8592</xdr:colOff>
      <xdr:row>11</xdr:row>
      <xdr:rowOff>44823</xdr:rowOff>
    </xdr:from>
    <xdr:to>
      <xdr:col>6</xdr:col>
      <xdr:colOff>332402</xdr:colOff>
      <xdr:row>11</xdr:row>
      <xdr:rowOff>359109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99692" y="3372223"/>
          <a:ext cx="323810" cy="3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1725706</xdr:colOff>
      <xdr:row>8</xdr:row>
      <xdr:rowOff>56030</xdr:rowOff>
    </xdr:from>
    <xdr:to>
      <xdr:col>0</xdr:col>
      <xdr:colOff>2012543</xdr:colOff>
      <xdr:row>8</xdr:row>
      <xdr:rowOff>336177</xdr:rowOff>
    </xdr:to>
    <xdr:pic>
      <xdr:nvPicPr>
        <xdr:cNvPr id="9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25706" y="2164230"/>
          <a:ext cx="286837" cy="280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10</xdr:row>
      <xdr:rowOff>29883</xdr:rowOff>
    </xdr:from>
    <xdr:to>
      <xdr:col>0</xdr:col>
      <xdr:colOff>2058167</xdr:colOff>
      <xdr:row>10</xdr:row>
      <xdr:rowOff>354854</xdr:rowOff>
    </xdr:to>
    <xdr:pic>
      <xdr:nvPicPr>
        <xdr:cNvPr id="10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2950883"/>
          <a:ext cx="399697" cy="324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1624854</xdr:colOff>
      <xdr:row>9</xdr:row>
      <xdr:rowOff>67236</xdr:rowOff>
    </xdr:from>
    <xdr:to>
      <xdr:col>0</xdr:col>
      <xdr:colOff>2140324</xdr:colOff>
      <xdr:row>9</xdr:row>
      <xdr:rowOff>355946</xdr:rowOff>
    </xdr:to>
    <xdr:pic>
      <xdr:nvPicPr>
        <xdr:cNvPr id="11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24854" y="2581836"/>
          <a:ext cx="515470" cy="288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11</xdr:row>
      <xdr:rowOff>44824</xdr:rowOff>
    </xdr:from>
    <xdr:to>
      <xdr:col>0</xdr:col>
      <xdr:colOff>2050677</xdr:colOff>
      <xdr:row>11</xdr:row>
      <xdr:rowOff>371069</xdr:rowOff>
    </xdr:to>
    <xdr:pic>
      <xdr:nvPicPr>
        <xdr:cNvPr id="12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3372224"/>
          <a:ext cx="392207" cy="32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12</xdr:row>
      <xdr:rowOff>69850</xdr:rowOff>
    </xdr:from>
    <xdr:to>
      <xdr:col>6</xdr:col>
      <xdr:colOff>333958</xdr:colOff>
      <xdr:row>12</xdr:row>
      <xdr:rowOff>359833</xdr:rowOff>
    </xdr:to>
    <xdr:pic>
      <xdr:nvPicPr>
        <xdr:cNvPr id="13" name="図 12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803650"/>
          <a:ext cx="314908" cy="2899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1723091</xdr:colOff>
      <xdr:row>12</xdr:row>
      <xdr:rowOff>57897</xdr:rowOff>
    </xdr:from>
    <xdr:to>
      <xdr:col>0</xdr:col>
      <xdr:colOff>1992033</xdr:colOff>
      <xdr:row>12</xdr:row>
      <xdr:rowOff>359452</xdr:rowOff>
    </xdr:to>
    <xdr:pic>
      <xdr:nvPicPr>
        <xdr:cNvPr id="14" name="図 13"/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091" y="3791697"/>
          <a:ext cx="268942" cy="3015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499560</xdr:colOff>
      <xdr:row>12</xdr:row>
      <xdr:rowOff>146047</xdr:rowOff>
    </xdr:from>
    <xdr:ext cx="508001" cy="307777"/>
    <xdr:sp macro="" textlink="">
      <xdr:nvSpPr>
        <xdr:cNvPr id="15" name="テキスト ボックス 14"/>
        <xdr:cNvSpPr txBox="1"/>
      </xdr:nvSpPr>
      <xdr:spPr>
        <a:xfrm>
          <a:off x="8856160" y="3879847"/>
          <a:ext cx="508001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あ</a:t>
          </a:r>
        </a:p>
      </xdr:txBody>
    </xdr:sp>
    <xdr:clientData/>
  </xdr:oneCellAnchor>
  <xdr:oneCellAnchor>
    <xdr:from>
      <xdr:col>9</xdr:col>
      <xdr:colOff>671004</xdr:colOff>
      <xdr:row>9</xdr:row>
      <xdr:rowOff>222252</xdr:rowOff>
    </xdr:from>
    <xdr:ext cx="364050" cy="307777"/>
    <xdr:sp macro="" textlink="">
      <xdr:nvSpPr>
        <xdr:cNvPr id="16" name="テキスト ボックス 15"/>
        <xdr:cNvSpPr txBox="1"/>
      </xdr:nvSpPr>
      <xdr:spPr>
        <a:xfrm>
          <a:off x="7681404" y="2736852"/>
          <a:ext cx="36405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え</a:t>
          </a:r>
        </a:p>
      </xdr:txBody>
    </xdr:sp>
    <xdr:clientData/>
  </xdr:oneCellAnchor>
  <xdr:twoCellAnchor>
    <xdr:from>
      <xdr:col>6</xdr:col>
      <xdr:colOff>649817</xdr:colOff>
      <xdr:row>0</xdr:row>
      <xdr:rowOff>207415</xdr:rowOff>
    </xdr:from>
    <xdr:to>
      <xdr:col>19</xdr:col>
      <xdr:colOff>373730</xdr:colOff>
      <xdr:row>21</xdr:row>
      <xdr:rowOff>118266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0</xdr:row>
      <xdr:rowOff>171450</xdr:rowOff>
    </xdr:from>
    <xdr:to>
      <xdr:col>18</xdr:col>
      <xdr:colOff>146050</xdr:colOff>
      <xdr:row>22</xdr:row>
      <xdr:rowOff>200581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71450"/>
          <a:ext cx="7727950" cy="6315631"/>
        </a:xfrm>
        <a:prstGeom prst="rect">
          <a:avLst/>
        </a:prstGeom>
      </xdr:spPr>
    </xdr:pic>
    <xdr:clientData/>
  </xdr:twoCellAnchor>
  <xdr:twoCellAnchor editAs="oneCell">
    <xdr:from>
      <xdr:col>6</xdr:col>
      <xdr:colOff>7097</xdr:colOff>
      <xdr:row>6</xdr:row>
      <xdr:rowOff>63500</xdr:rowOff>
    </xdr:from>
    <xdr:to>
      <xdr:col>6</xdr:col>
      <xdr:colOff>388049</xdr:colOff>
      <xdr:row>6</xdr:row>
      <xdr:rowOff>368262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8197" y="1358900"/>
          <a:ext cx="380952" cy="304762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7</xdr:row>
      <xdr:rowOff>36232</xdr:rowOff>
    </xdr:from>
    <xdr:to>
      <xdr:col>6</xdr:col>
      <xdr:colOff>359479</xdr:colOff>
      <xdr:row>7</xdr:row>
      <xdr:rowOff>350518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8198" y="1738032"/>
          <a:ext cx="352381" cy="314286"/>
        </a:xfrm>
        <a:prstGeom prst="rect">
          <a:avLst/>
        </a:prstGeom>
      </xdr:spPr>
    </xdr:pic>
    <xdr:clientData/>
  </xdr:twoCellAnchor>
  <xdr:twoCellAnchor editAs="oneCell">
    <xdr:from>
      <xdr:col>6</xdr:col>
      <xdr:colOff>18304</xdr:colOff>
      <xdr:row>8</xdr:row>
      <xdr:rowOff>29882</xdr:rowOff>
    </xdr:from>
    <xdr:to>
      <xdr:col>6</xdr:col>
      <xdr:colOff>323066</xdr:colOff>
      <xdr:row>8</xdr:row>
      <xdr:rowOff>372739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09404" y="2138082"/>
          <a:ext cx="304762" cy="342857"/>
        </a:xfrm>
        <a:prstGeom prst="rect">
          <a:avLst/>
        </a:prstGeom>
      </xdr:spPr>
    </xdr:pic>
    <xdr:clientData/>
  </xdr:twoCellAnchor>
  <xdr:twoCellAnchor editAs="oneCell">
    <xdr:from>
      <xdr:col>6</xdr:col>
      <xdr:colOff>34366</xdr:colOff>
      <xdr:row>9</xdr:row>
      <xdr:rowOff>51173</xdr:rowOff>
    </xdr:from>
    <xdr:to>
      <xdr:col>6</xdr:col>
      <xdr:colOff>329604</xdr:colOff>
      <xdr:row>9</xdr:row>
      <xdr:rowOff>336887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25466" y="2565773"/>
          <a:ext cx="295238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10</xdr:row>
      <xdr:rowOff>59764</xdr:rowOff>
    </xdr:from>
    <xdr:to>
      <xdr:col>6</xdr:col>
      <xdr:colOff>311860</xdr:colOff>
      <xdr:row>10</xdr:row>
      <xdr:rowOff>345478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98198" y="2980764"/>
          <a:ext cx="304762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8592</xdr:colOff>
      <xdr:row>11</xdr:row>
      <xdr:rowOff>44823</xdr:rowOff>
    </xdr:from>
    <xdr:to>
      <xdr:col>6</xdr:col>
      <xdr:colOff>332402</xdr:colOff>
      <xdr:row>11</xdr:row>
      <xdr:rowOff>359109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99692" y="3372223"/>
          <a:ext cx="323810" cy="3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1725706</xdr:colOff>
      <xdr:row>8</xdr:row>
      <xdr:rowOff>56030</xdr:rowOff>
    </xdr:from>
    <xdr:to>
      <xdr:col>0</xdr:col>
      <xdr:colOff>2012543</xdr:colOff>
      <xdr:row>8</xdr:row>
      <xdr:rowOff>336177</xdr:rowOff>
    </xdr:to>
    <xdr:pic>
      <xdr:nvPicPr>
        <xdr:cNvPr id="9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25706" y="2164230"/>
          <a:ext cx="286837" cy="280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10</xdr:row>
      <xdr:rowOff>29883</xdr:rowOff>
    </xdr:from>
    <xdr:to>
      <xdr:col>0</xdr:col>
      <xdr:colOff>2058167</xdr:colOff>
      <xdr:row>10</xdr:row>
      <xdr:rowOff>354854</xdr:rowOff>
    </xdr:to>
    <xdr:pic>
      <xdr:nvPicPr>
        <xdr:cNvPr id="10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2950883"/>
          <a:ext cx="399697" cy="324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1624854</xdr:colOff>
      <xdr:row>9</xdr:row>
      <xdr:rowOff>67236</xdr:rowOff>
    </xdr:from>
    <xdr:to>
      <xdr:col>0</xdr:col>
      <xdr:colOff>2140324</xdr:colOff>
      <xdr:row>9</xdr:row>
      <xdr:rowOff>355946</xdr:rowOff>
    </xdr:to>
    <xdr:pic>
      <xdr:nvPicPr>
        <xdr:cNvPr id="11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24854" y="2581836"/>
          <a:ext cx="515470" cy="288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11</xdr:row>
      <xdr:rowOff>44824</xdr:rowOff>
    </xdr:from>
    <xdr:to>
      <xdr:col>0</xdr:col>
      <xdr:colOff>2050677</xdr:colOff>
      <xdr:row>11</xdr:row>
      <xdr:rowOff>371069</xdr:rowOff>
    </xdr:to>
    <xdr:pic>
      <xdr:nvPicPr>
        <xdr:cNvPr id="12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3372224"/>
          <a:ext cx="392207" cy="32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12</xdr:row>
      <xdr:rowOff>69850</xdr:rowOff>
    </xdr:from>
    <xdr:to>
      <xdr:col>6</xdr:col>
      <xdr:colOff>333958</xdr:colOff>
      <xdr:row>12</xdr:row>
      <xdr:rowOff>359833</xdr:rowOff>
    </xdr:to>
    <xdr:pic>
      <xdr:nvPicPr>
        <xdr:cNvPr id="13" name="図 12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803650"/>
          <a:ext cx="314908" cy="2899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1723091</xdr:colOff>
      <xdr:row>12</xdr:row>
      <xdr:rowOff>57897</xdr:rowOff>
    </xdr:from>
    <xdr:to>
      <xdr:col>0</xdr:col>
      <xdr:colOff>1992033</xdr:colOff>
      <xdr:row>12</xdr:row>
      <xdr:rowOff>359452</xdr:rowOff>
    </xdr:to>
    <xdr:pic>
      <xdr:nvPicPr>
        <xdr:cNvPr id="14" name="図 13"/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091" y="3791697"/>
          <a:ext cx="268942" cy="3015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499560</xdr:colOff>
      <xdr:row>12</xdr:row>
      <xdr:rowOff>146047</xdr:rowOff>
    </xdr:from>
    <xdr:ext cx="508001" cy="307777"/>
    <xdr:sp macro="" textlink="">
      <xdr:nvSpPr>
        <xdr:cNvPr id="15" name="テキスト ボックス 14"/>
        <xdr:cNvSpPr txBox="1"/>
      </xdr:nvSpPr>
      <xdr:spPr>
        <a:xfrm>
          <a:off x="8856160" y="3879847"/>
          <a:ext cx="508001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あ</a:t>
          </a:r>
        </a:p>
      </xdr:txBody>
    </xdr:sp>
    <xdr:clientData/>
  </xdr:oneCellAnchor>
  <xdr:oneCellAnchor>
    <xdr:from>
      <xdr:col>9</xdr:col>
      <xdr:colOff>671004</xdr:colOff>
      <xdr:row>9</xdr:row>
      <xdr:rowOff>222252</xdr:rowOff>
    </xdr:from>
    <xdr:ext cx="364050" cy="307777"/>
    <xdr:sp macro="" textlink="">
      <xdr:nvSpPr>
        <xdr:cNvPr id="16" name="テキスト ボックス 15"/>
        <xdr:cNvSpPr txBox="1"/>
      </xdr:nvSpPr>
      <xdr:spPr>
        <a:xfrm>
          <a:off x="7681404" y="2736852"/>
          <a:ext cx="36405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え</a:t>
          </a:r>
        </a:p>
      </xdr:txBody>
    </xdr:sp>
    <xdr:clientData/>
  </xdr:oneCellAnchor>
  <xdr:twoCellAnchor>
    <xdr:from>
      <xdr:col>6</xdr:col>
      <xdr:colOff>649817</xdr:colOff>
      <xdr:row>0</xdr:row>
      <xdr:rowOff>207415</xdr:rowOff>
    </xdr:from>
    <xdr:to>
      <xdr:col>19</xdr:col>
      <xdr:colOff>373730</xdr:colOff>
      <xdr:row>21</xdr:row>
      <xdr:rowOff>118266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0</xdr:row>
      <xdr:rowOff>171450</xdr:rowOff>
    </xdr:from>
    <xdr:to>
      <xdr:col>18</xdr:col>
      <xdr:colOff>146050</xdr:colOff>
      <xdr:row>22</xdr:row>
      <xdr:rowOff>200581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71450"/>
          <a:ext cx="7727950" cy="6315631"/>
        </a:xfrm>
        <a:prstGeom prst="rect">
          <a:avLst/>
        </a:prstGeom>
      </xdr:spPr>
    </xdr:pic>
    <xdr:clientData/>
  </xdr:twoCellAnchor>
  <xdr:twoCellAnchor editAs="oneCell">
    <xdr:from>
      <xdr:col>6</xdr:col>
      <xdr:colOff>7097</xdr:colOff>
      <xdr:row>6</xdr:row>
      <xdr:rowOff>63500</xdr:rowOff>
    </xdr:from>
    <xdr:to>
      <xdr:col>6</xdr:col>
      <xdr:colOff>388049</xdr:colOff>
      <xdr:row>6</xdr:row>
      <xdr:rowOff>368262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8197" y="1358900"/>
          <a:ext cx="380952" cy="304762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7</xdr:row>
      <xdr:rowOff>36232</xdr:rowOff>
    </xdr:from>
    <xdr:to>
      <xdr:col>6</xdr:col>
      <xdr:colOff>359479</xdr:colOff>
      <xdr:row>7</xdr:row>
      <xdr:rowOff>350518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8198" y="1738032"/>
          <a:ext cx="352381" cy="314286"/>
        </a:xfrm>
        <a:prstGeom prst="rect">
          <a:avLst/>
        </a:prstGeom>
      </xdr:spPr>
    </xdr:pic>
    <xdr:clientData/>
  </xdr:twoCellAnchor>
  <xdr:twoCellAnchor editAs="oneCell">
    <xdr:from>
      <xdr:col>6</xdr:col>
      <xdr:colOff>18304</xdr:colOff>
      <xdr:row>8</xdr:row>
      <xdr:rowOff>29882</xdr:rowOff>
    </xdr:from>
    <xdr:to>
      <xdr:col>6</xdr:col>
      <xdr:colOff>323066</xdr:colOff>
      <xdr:row>8</xdr:row>
      <xdr:rowOff>372739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09404" y="2138082"/>
          <a:ext cx="304762" cy="342857"/>
        </a:xfrm>
        <a:prstGeom prst="rect">
          <a:avLst/>
        </a:prstGeom>
      </xdr:spPr>
    </xdr:pic>
    <xdr:clientData/>
  </xdr:twoCellAnchor>
  <xdr:twoCellAnchor editAs="oneCell">
    <xdr:from>
      <xdr:col>6</xdr:col>
      <xdr:colOff>34366</xdr:colOff>
      <xdr:row>9</xdr:row>
      <xdr:rowOff>51173</xdr:rowOff>
    </xdr:from>
    <xdr:to>
      <xdr:col>6</xdr:col>
      <xdr:colOff>329604</xdr:colOff>
      <xdr:row>9</xdr:row>
      <xdr:rowOff>336887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25466" y="2565773"/>
          <a:ext cx="295238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10</xdr:row>
      <xdr:rowOff>59764</xdr:rowOff>
    </xdr:from>
    <xdr:to>
      <xdr:col>6</xdr:col>
      <xdr:colOff>311860</xdr:colOff>
      <xdr:row>10</xdr:row>
      <xdr:rowOff>345478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98198" y="2980764"/>
          <a:ext cx="304762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8592</xdr:colOff>
      <xdr:row>11</xdr:row>
      <xdr:rowOff>44823</xdr:rowOff>
    </xdr:from>
    <xdr:to>
      <xdr:col>6</xdr:col>
      <xdr:colOff>332402</xdr:colOff>
      <xdr:row>11</xdr:row>
      <xdr:rowOff>359109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99692" y="3372223"/>
          <a:ext cx="323810" cy="3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1725706</xdr:colOff>
      <xdr:row>8</xdr:row>
      <xdr:rowOff>56030</xdr:rowOff>
    </xdr:from>
    <xdr:to>
      <xdr:col>0</xdr:col>
      <xdr:colOff>2012543</xdr:colOff>
      <xdr:row>8</xdr:row>
      <xdr:rowOff>336177</xdr:rowOff>
    </xdr:to>
    <xdr:pic>
      <xdr:nvPicPr>
        <xdr:cNvPr id="9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25706" y="2164230"/>
          <a:ext cx="286837" cy="280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10</xdr:row>
      <xdr:rowOff>29883</xdr:rowOff>
    </xdr:from>
    <xdr:to>
      <xdr:col>0</xdr:col>
      <xdr:colOff>2058167</xdr:colOff>
      <xdr:row>10</xdr:row>
      <xdr:rowOff>354854</xdr:rowOff>
    </xdr:to>
    <xdr:pic>
      <xdr:nvPicPr>
        <xdr:cNvPr id="10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2950883"/>
          <a:ext cx="399697" cy="324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1624854</xdr:colOff>
      <xdr:row>9</xdr:row>
      <xdr:rowOff>67236</xdr:rowOff>
    </xdr:from>
    <xdr:to>
      <xdr:col>0</xdr:col>
      <xdr:colOff>2140324</xdr:colOff>
      <xdr:row>9</xdr:row>
      <xdr:rowOff>355946</xdr:rowOff>
    </xdr:to>
    <xdr:pic>
      <xdr:nvPicPr>
        <xdr:cNvPr id="11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24854" y="2581836"/>
          <a:ext cx="515470" cy="288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11</xdr:row>
      <xdr:rowOff>44824</xdr:rowOff>
    </xdr:from>
    <xdr:to>
      <xdr:col>0</xdr:col>
      <xdr:colOff>2050677</xdr:colOff>
      <xdr:row>11</xdr:row>
      <xdr:rowOff>371069</xdr:rowOff>
    </xdr:to>
    <xdr:pic>
      <xdr:nvPicPr>
        <xdr:cNvPr id="12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3372224"/>
          <a:ext cx="392207" cy="32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12</xdr:row>
      <xdr:rowOff>69850</xdr:rowOff>
    </xdr:from>
    <xdr:to>
      <xdr:col>6</xdr:col>
      <xdr:colOff>333958</xdr:colOff>
      <xdr:row>12</xdr:row>
      <xdr:rowOff>359833</xdr:rowOff>
    </xdr:to>
    <xdr:pic>
      <xdr:nvPicPr>
        <xdr:cNvPr id="13" name="図 12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803650"/>
          <a:ext cx="314908" cy="2899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1723091</xdr:colOff>
      <xdr:row>12</xdr:row>
      <xdr:rowOff>57897</xdr:rowOff>
    </xdr:from>
    <xdr:to>
      <xdr:col>0</xdr:col>
      <xdr:colOff>1992033</xdr:colOff>
      <xdr:row>12</xdr:row>
      <xdr:rowOff>359452</xdr:rowOff>
    </xdr:to>
    <xdr:pic>
      <xdr:nvPicPr>
        <xdr:cNvPr id="14" name="図 13"/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091" y="3791697"/>
          <a:ext cx="268942" cy="3015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499560</xdr:colOff>
      <xdr:row>12</xdr:row>
      <xdr:rowOff>146047</xdr:rowOff>
    </xdr:from>
    <xdr:ext cx="508001" cy="307777"/>
    <xdr:sp macro="" textlink="">
      <xdr:nvSpPr>
        <xdr:cNvPr id="15" name="テキスト ボックス 14"/>
        <xdr:cNvSpPr txBox="1"/>
      </xdr:nvSpPr>
      <xdr:spPr>
        <a:xfrm>
          <a:off x="8856160" y="3879847"/>
          <a:ext cx="508001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あ</a:t>
          </a:r>
        </a:p>
      </xdr:txBody>
    </xdr:sp>
    <xdr:clientData/>
  </xdr:oneCellAnchor>
  <xdr:oneCellAnchor>
    <xdr:from>
      <xdr:col>9</xdr:col>
      <xdr:colOff>671004</xdr:colOff>
      <xdr:row>9</xdr:row>
      <xdr:rowOff>222252</xdr:rowOff>
    </xdr:from>
    <xdr:ext cx="364050" cy="307777"/>
    <xdr:sp macro="" textlink="">
      <xdr:nvSpPr>
        <xdr:cNvPr id="16" name="テキスト ボックス 15"/>
        <xdr:cNvSpPr txBox="1"/>
      </xdr:nvSpPr>
      <xdr:spPr>
        <a:xfrm>
          <a:off x="7681404" y="2736852"/>
          <a:ext cx="36405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え</a:t>
          </a:r>
        </a:p>
      </xdr:txBody>
    </xdr:sp>
    <xdr:clientData/>
  </xdr:oneCellAnchor>
  <xdr:twoCellAnchor>
    <xdr:from>
      <xdr:col>6</xdr:col>
      <xdr:colOff>649817</xdr:colOff>
      <xdr:row>0</xdr:row>
      <xdr:rowOff>207415</xdr:rowOff>
    </xdr:from>
    <xdr:to>
      <xdr:col>19</xdr:col>
      <xdr:colOff>373730</xdr:colOff>
      <xdr:row>21</xdr:row>
      <xdr:rowOff>118266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0</xdr:row>
      <xdr:rowOff>171450</xdr:rowOff>
    </xdr:from>
    <xdr:to>
      <xdr:col>18</xdr:col>
      <xdr:colOff>146050</xdr:colOff>
      <xdr:row>22</xdr:row>
      <xdr:rowOff>200581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71450"/>
          <a:ext cx="7727950" cy="6315631"/>
        </a:xfrm>
        <a:prstGeom prst="rect">
          <a:avLst/>
        </a:prstGeom>
      </xdr:spPr>
    </xdr:pic>
    <xdr:clientData/>
  </xdr:twoCellAnchor>
  <xdr:twoCellAnchor editAs="oneCell">
    <xdr:from>
      <xdr:col>6</xdr:col>
      <xdr:colOff>7097</xdr:colOff>
      <xdr:row>6</xdr:row>
      <xdr:rowOff>63500</xdr:rowOff>
    </xdr:from>
    <xdr:to>
      <xdr:col>6</xdr:col>
      <xdr:colOff>388049</xdr:colOff>
      <xdr:row>6</xdr:row>
      <xdr:rowOff>368262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8197" y="1358900"/>
          <a:ext cx="380952" cy="304762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7</xdr:row>
      <xdr:rowOff>36232</xdr:rowOff>
    </xdr:from>
    <xdr:to>
      <xdr:col>6</xdr:col>
      <xdr:colOff>359479</xdr:colOff>
      <xdr:row>7</xdr:row>
      <xdr:rowOff>350518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8198" y="1738032"/>
          <a:ext cx="352381" cy="314286"/>
        </a:xfrm>
        <a:prstGeom prst="rect">
          <a:avLst/>
        </a:prstGeom>
      </xdr:spPr>
    </xdr:pic>
    <xdr:clientData/>
  </xdr:twoCellAnchor>
  <xdr:twoCellAnchor editAs="oneCell">
    <xdr:from>
      <xdr:col>6</xdr:col>
      <xdr:colOff>18304</xdr:colOff>
      <xdr:row>8</xdr:row>
      <xdr:rowOff>29882</xdr:rowOff>
    </xdr:from>
    <xdr:to>
      <xdr:col>6</xdr:col>
      <xdr:colOff>323066</xdr:colOff>
      <xdr:row>8</xdr:row>
      <xdr:rowOff>372739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09404" y="2138082"/>
          <a:ext cx="304762" cy="342857"/>
        </a:xfrm>
        <a:prstGeom prst="rect">
          <a:avLst/>
        </a:prstGeom>
      </xdr:spPr>
    </xdr:pic>
    <xdr:clientData/>
  </xdr:twoCellAnchor>
  <xdr:twoCellAnchor editAs="oneCell">
    <xdr:from>
      <xdr:col>6</xdr:col>
      <xdr:colOff>34366</xdr:colOff>
      <xdr:row>9</xdr:row>
      <xdr:rowOff>51173</xdr:rowOff>
    </xdr:from>
    <xdr:to>
      <xdr:col>6</xdr:col>
      <xdr:colOff>329604</xdr:colOff>
      <xdr:row>9</xdr:row>
      <xdr:rowOff>336887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25466" y="2565773"/>
          <a:ext cx="295238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7098</xdr:colOff>
      <xdr:row>10</xdr:row>
      <xdr:rowOff>59764</xdr:rowOff>
    </xdr:from>
    <xdr:to>
      <xdr:col>6</xdr:col>
      <xdr:colOff>311860</xdr:colOff>
      <xdr:row>10</xdr:row>
      <xdr:rowOff>345478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98198" y="2980764"/>
          <a:ext cx="304762" cy="2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8592</xdr:colOff>
      <xdr:row>11</xdr:row>
      <xdr:rowOff>44823</xdr:rowOff>
    </xdr:from>
    <xdr:to>
      <xdr:col>6</xdr:col>
      <xdr:colOff>332402</xdr:colOff>
      <xdr:row>11</xdr:row>
      <xdr:rowOff>359109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99692" y="3372223"/>
          <a:ext cx="323810" cy="3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1725706</xdr:colOff>
      <xdr:row>8</xdr:row>
      <xdr:rowOff>56030</xdr:rowOff>
    </xdr:from>
    <xdr:to>
      <xdr:col>0</xdr:col>
      <xdr:colOff>2012543</xdr:colOff>
      <xdr:row>8</xdr:row>
      <xdr:rowOff>336177</xdr:rowOff>
    </xdr:to>
    <xdr:pic>
      <xdr:nvPicPr>
        <xdr:cNvPr id="9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25706" y="2164230"/>
          <a:ext cx="286837" cy="280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10</xdr:row>
      <xdr:rowOff>29883</xdr:rowOff>
    </xdr:from>
    <xdr:to>
      <xdr:col>0</xdr:col>
      <xdr:colOff>2058167</xdr:colOff>
      <xdr:row>10</xdr:row>
      <xdr:rowOff>354854</xdr:rowOff>
    </xdr:to>
    <xdr:pic>
      <xdr:nvPicPr>
        <xdr:cNvPr id="10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2950883"/>
          <a:ext cx="399697" cy="324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1624854</xdr:colOff>
      <xdr:row>9</xdr:row>
      <xdr:rowOff>67236</xdr:rowOff>
    </xdr:from>
    <xdr:to>
      <xdr:col>0</xdr:col>
      <xdr:colOff>2140324</xdr:colOff>
      <xdr:row>9</xdr:row>
      <xdr:rowOff>355946</xdr:rowOff>
    </xdr:to>
    <xdr:pic>
      <xdr:nvPicPr>
        <xdr:cNvPr id="11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24854" y="2581836"/>
          <a:ext cx="515470" cy="288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1658470</xdr:colOff>
      <xdr:row>11</xdr:row>
      <xdr:rowOff>44824</xdr:rowOff>
    </xdr:from>
    <xdr:to>
      <xdr:col>0</xdr:col>
      <xdr:colOff>2050677</xdr:colOff>
      <xdr:row>11</xdr:row>
      <xdr:rowOff>371069</xdr:rowOff>
    </xdr:to>
    <xdr:pic>
      <xdr:nvPicPr>
        <xdr:cNvPr id="12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58470" y="3372224"/>
          <a:ext cx="392207" cy="32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12</xdr:row>
      <xdr:rowOff>69850</xdr:rowOff>
    </xdr:from>
    <xdr:to>
      <xdr:col>6</xdr:col>
      <xdr:colOff>333958</xdr:colOff>
      <xdr:row>12</xdr:row>
      <xdr:rowOff>359833</xdr:rowOff>
    </xdr:to>
    <xdr:pic>
      <xdr:nvPicPr>
        <xdr:cNvPr id="13" name="図 12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803650"/>
          <a:ext cx="314908" cy="2899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1723091</xdr:colOff>
      <xdr:row>12</xdr:row>
      <xdr:rowOff>57897</xdr:rowOff>
    </xdr:from>
    <xdr:to>
      <xdr:col>0</xdr:col>
      <xdr:colOff>1992033</xdr:colOff>
      <xdr:row>12</xdr:row>
      <xdr:rowOff>359452</xdr:rowOff>
    </xdr:to>
    <xdr:pic>
      <xdr:nvPicPr>
        <xdr:cNvPr id="14" name="図 13"/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091" y="3791697"/>
          <a:ext cx="268942" cy="3015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499560</xdr:colOff>
      <xdr:row>12</xdr:row>
      <xdr:rowOff>146047</xdr:rowOff>
    </xdr:from>
    <xdr:ext cx="508001" cy="307777"/>
    <xdr:sp macro="" textlink="">
      <xdr:nvSpPr>
        <xdr:cNvPr id="15" name="テキスト ボックス 14"/>
        <xdr:cNvSpPr txBox="1"/>
      </xdr:nvSpPr>
      <xdr:spPr>
        <a:xfrm>
          <a:off x="8856160" y="3879847"/>
          <a:ext cx="508001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あ</a:t>
          </a:r>
        </a:p>
      </xdr:txBody>
    </xdr:sp>
    <xdr:clientData/>
  </xdr:oneCellAnchor>
  <xdr:oneCellAnchor>
    <xdr:from>
      <xdr:col>9</xdr:col>
      <xdr:colOff>671004</xdr:colOff>
      <xdr:row>9</xdr:row>
      <xdr:rowOff>222252</xdr:rowOff>
    </xdr:from>
    <xdr:ext cx="364050" cy="307777"/>
    <xdr:sp macro="" textlink="">
      <xdr:nvSpPr>
        <xdr:cNvPr id="16" name="テキスト ボックス 15"/>
        <xdr:cNvSpPr txBox="1"/>
      </xdr:nvSpPr>
      <xdr:spPr>
        <a:xfrm>
          <a:off x="7681404" y="2736852"/>
          <a:ext cx="36405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え</a:t>
          </a:r>
        </a:p>
      </xdr:txBody>
    </xdr:sp>
    <xdr:clientData/>
  </xdr:oneCellAnchor>
  <xdr:twoCellAnchor>
    <xdr:from>
      <xdr:col>6</xdr:col>
      <xdr:colOff>649817</xdr:colOff>
      <xdr:row>0</xdr:row>
      <xdr:rowOff>207415</xdr:rowOff>
    </xdr:from>
    <xdr:to>
      <xdr:col>19</xdr:col>
      <xdr:colOff>373730</xdr:colOff>
      <xdr:row>21</xdr:row>
      <xdr:rowOff>118266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5"/>
  <sheetViews>
    <sheetView showGridLines="0" tabSelected="1" workbookViewId="0">
      <selection activeCell="A5" sqref="A5"/>
    </sheetView>
  </sheetViews>
  <sheetFormatPr baseColWidth="12" defaultColWidth="8.83203125" defaultRowHeight="17" x14ac:dyDescent="0"/>
  <cols>
    <col min="1" max="1" width="30.5" customWidth="1"/>
    <col min="2" max="2" width="8.83203125" customWidth="1"/>
    <col min="5" max="5" width="6.33203125" customWidth="1"/>
    <col min="6" max="6" width="2.1640625" customWidth="1"/>
  </cols>
  <sheetData>
    <row r="1" spans="1:7">
      <c r="A1" s="16" t="s">
        <v>5</v>
      </c>
      <c r="B1" s="16"/>
      <c r="C1" s="16"/>
      <c r="D1" s="16"/>
      <c r="E1" s="16"/>
      <c r="F1" s="16"/>
    </row>
    <row r="2" spans="1:7">
      <c r="A2" t="s">
        <v>4</v>
      </c>
    </row>
    <row r="3" spans="1:7">
      <c r="A3" s="17">
        <f>名簿!B2</f>
        <v>0</v>
      </c>
      <c r="B3" s="18"/>
      <c r="C3" s="18"/>
      <c r="D3" s="18"/>
      <c r="E3" s="18"/>
      <c r="F3" s="19"/>
    </row>
    <row r="5" spans="1:7">
      <c r="F5" s="2"/>
    </row>
    <row r="6" spans="1:7">
      <c r="A6" s="1"/>
      <c r="B6" s="9" t="s">
        <v>20</v>
      </c>
      <c r="C6" s="9" t="s">
        <v>0</v>
      </c>
      <c r="D6" s="9" t="s">
        <v>1</v>
      </c>
      <c r="E6" s="8" t="s">
        <v>22</v>
      </c>
      <c r="F6" s="2"/>
      <c r="G6" s="2"/>
    </row>
    <row r="7" spans="1:7" ht="32" customHeight="1">
      <c r="A7" s="1" t="s">
        <v>6</v>
      </c>
      <c r="B7" s="13">
        <f>Script貼り付け!E2</f>
        <v>500</v>
      </c>
      <c r="C7" s="13">
        <f>Script貼り付け!F2</f>
        <v>1000</v>
      </c>
      <c r="D7" s="13">
        <f>Script貼り付け!G2</f>
        <v>1500</v>
      </c>
      <c r="E7" s="11"/>
      <c r="F7" s="2"/>
      <c r="G7" s="2"/>
    </row>
    <row r="8" spans="1:7" ht="32" customHeight="1">
      <c r="A8" s="1" t="s">
        <v>9</v>
      </c>
      <c r="B8" s="13">
        <f>Script貼り付け!E3</f>
        <v>500</v>
      </c>
      <c r="C8" s="13">
        <f>Script貼り付け!F3</f>
        <v>1000</v>
      </c>
      <c r="D8" s="13">
        <f>Script貼り付け!G3</f>
        <v>1500</v>
      </c>
      <c r="E8" s="11"/>
      <c r="F8" s="2"/>
      <c r="G8" s="2"/>
    </row>
    <row r="9" spans="1:7" ht="32" customHeight="1">
      <c r="A9" s="1" t="s">
        <v>2</v>
      </c>
      <c r="B9" s="13">
        <f>Script貼り付け!E4</f>
        <v>500</v>
      </c>
      <c r="C9" s="13">
        <f>Script貼り付け!F4</f>
        <v>1000</v>
      </c>
      <c r="D9" s="13">
        <f>Script貼り付け!G4</f>
        <v>1500</v>
      </c>
      <c r="E9" s="10">
        <v>1</v>
      </c>
      <c r="F9" s="2"/>
      <c r="G9" s="2"/>
    </row>
    <row r="10" spans="1:7" ht="32" customHeight="1">
      <c r="A10" s="1" t="s">
        <v>3</v>
      </c>
      <c r="B10" s="13">
        <f>Script貼り付け!E5</f>
        <v>500</v>
      </c>
      <c r="C10" s="13">
        <f>Script貼り付け!F5</f>
        <v>1000</v>
      </c>
      <c r="D10" s="13">
        <f>Script貼り付け!G5</f>
        <v>1500</v>
      </c>
      <c r="E10" s="10">
        <v>1</v>
      </c>
      <c r="F10" s="2"/>
      <c r="G10" s="2"/>
    </row>
    <row r="11" spans="1:7" ht="32" customHeight="1">
      <c r="A11" s="1" t="s">
        <v>7</v>
      </c>
      <c r="B11" s="13">
        <f>Script貼り付け!E6</f>
        <v>500</v>
      </c>
      <c r="C11" s="13">
        <f>Script貼り付け!F6</f>
        <v>1000</v>
      </c>
      <c r="D11" s="13">
        <f>Script貼り付け!G6</f>
        <v>1500</v>
      </c>
      <c r="E11" s="10">
        <v>1</v>
      </c>
      <c r="F11" s="2"/>
      <c r="G11" s="2"/>
    </row>
    <row r="12" spans="1:7" ht="32" customHeight="1">
      <c r="A12" s="1" t="s">
        <v>8</v>
      </c>
      <c r="B12" s="13">
        <f>Script貼り付け!E7</f>
        <v>500</v>
      </c>
      <c r="C12" s="13">
        <f>Script貼り付け!F7</f>
        <v>1000</v>
      </c>
      <c r="D12" s="13">
        <f>Script貼り付け!G7</f>
        <v>1500</v>
      </c>
      <c r="E12" s="10">
        <v>1</v>
      </c>
      <c r="G12" s="2"/>
    </row>
    <row r="13" spans="1:7" ht="32" customHeight="1">
      <c r="A13" s="6" t="s">
        <v>19</v>
      </c>
      <c r="B13" s="13">
        <f>Script貼り付け!E8</f>
        <v>500</v>
      </c>
      <c r="C13" s="13">
        <f>Script貼り付け!F8</f>
        <v>1000</v>
      </c>
      <c r="D13" s="13">
        <f>Script貼り付け!G8</f>
        <v>1500</v>
      </c>
      <c r="E13" s="10">
        <v>1</v>
      </c>
      <c r="G13" s="2"/>
    </row>
    <row r="14" spans="1:7" ht="30" customHeight="1">
      <c r="A14" s="6" t="s">
        <v>21</v>
      </c>
      <c r="B14" s="13">
        <f>IFERROR(AVERAGE(B7:B13), "")</f>
        <v>500</v>
      </c>
      <c r="C14" s="14"/>
      <c r="D14" s="14"/>
      <c r="E14" s="7"/>
    </row>
    <row r="16" spans="1:7" ht="20">
      <c r="A16" s="12" t="s">
        <v>24</v>
      </c>
      <c r="B16" s="5">
        <f>Script貼り付け!I3</f>
        <v>0</v>
      </c>
    </row>
    <row r="18" spans="1:1">
      <c r="A18" s="3" t="s">
        <v>30</v>
      </c>
    </row>
    <row r="19" spans="1:1">
      <c r="A19" s="3" t="s">
        <v>31</v>
      </c>
    </row>
    <row r="20" spans="1:1">
      <c r="A20" s="3" t="s">
        <v>32</v>
      </c>
    </row>
    <row r="21" spans="1:1">
      <c r="A21" s="3" t="s">
        <v>33</v>
      </c>
    </row>
    <row r="22" spans="1:1">
      <c r="A22" s="3" t="s">
        <v>34</v>
      </c>
    </row>
    <row r="23" spans="1:1">
      <c r="A23" s="3" t="s">
        <v>35</v>
      </c>
    </row>
    <row r="24" spans="1:1">
      <c r="A24" s="3" t="s">
        <v>36</v>
      </c>
    </row>
    <row r="25" spans="1:1">
      <c r="A25" s="3" t="s">
        <v>37</v>
      </c>
    </row>
  </sheetData>
  <mergeCells count="2">
    <mergeCell ref="A1:F1"/>
    <mergeCell ref="A3:F3"/>
  </mergeCells>
  <phoneticPr fontId="1"/>
  <pageMargins left="0.70000000000000007" right="0.70000000000000007" top="0.75000000000000011" bottom="0.75000000000000011" header="0.30000000000000004" footer="0.30000000000000004"/>
  <pageSetup paperSize="9" scale="65" orientation="landscape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5"/>
  <sheetViews>
    <sheetView showGridLines="0" workbookViewId="0">
      <selection activeCell="A18" sqref="A18:A25"/>
    </sheetView>
  </sheetViews>
  <sheetFormatPr baseColWidth="12" defaultColWidth="8.83203125" defaultRowHeight="17" x14ac:dyDescent="0"/>
  <cols>
    <col min="1" max="1" width="30.5" customWidth="1"/>
    <col min="2" max="2" width="8.83203125" customWidth="1"/>
    <col min="5" max="5" width="6.33203125" customWidth="1"/>
    <col min="6" max="6" width="2.1640625" customWidth="1"/>
  </cols>
  <sheetData>
    <row r="1" spans="1:7">
      <c r="A1" s="16" t="s">
        <v>5</v>
      </c>
      <c r="B1" s="16"/>
      <c r="C1" s="16"/>
      <c r="D1" s="16"/>
      <c r="E1" s="16"/>
      <c r="F1" s="16"/>
    </row>
    <row r="2" spans="1:7">
      <c r="A2" t="s">
        <v>4</v>
      </c>
    </row>
    <row r="3" spans="1:7">
      <c r="A3" s="17">
        <f>名簿!B11</f>
        <v>0</v>
      </c>
      <c r="B3" s="18"/>
      <c r="C3" s="18"/>
      <c r="D3" s="18"/>
      <c r="E3" s="18"/>
      <c r="F3" s="19"/>
    </row>
    <row r="5" spans="1:7">
      <c r="F5" s="2"/>
    </row>
    <row r="6" spans="1:7">
      <c r="A6" s="1"/>
      <c r="B6" s="9" t="s">
        <v>20</v>
      </c>
      <c r="C6" s="9" t="s">
        <v>0</v>
      </c>
      <c r="D6" s="9" t="s">
        <v>1</v>
      </c>
      <c r="E6" s="8" t="s">
        <v>22</v>
      </c>
      <c r="F6" s="2"/>
      <c r="G6" s="2"/>
    </row>
    <row r="7" spans="1:7" ht="32" customHeight="1">
      <c r="A7" s="1" t="s">
        <v>6</v>
      </c>
      <c r="B7" s="13">
        <f>Script貼り付け!E65</f>
        <v>500</v>
      </c>
      <c r="C7" s="13">
        <f>Script貼り付け!F65</f>
        <v>1000</v>
      </c>
      <c r="D7" s="13">
        <f>Script貼り付け!G65</f>
        <v>1500</v>
      </c>
      <c r="E7" s="11"/>
      <c r="F7" s="2"/>
      <c r="G7" s="2"/>
    </row>
    <row r="8" spans="1:7" ht="32" customHeight="1">
      <c r="A8" s="1" t="s">
        <v>9</v>
      </c>
      <c r="B8" s="13">
        <f>Script貼り付け!E66</f>
        <v>500</v>
      </c>
      <c r="C8" s="13">
        <f>Script貼り付け!F66</f>
        <v>1000</v>
      </c>
      <c r="D8" s="13">
        <f>Script貼り付け!G66</f>
        <v>1500</v>
      </c>
      <c r="E8" s="11"/>
      <c r="F8" s="2"/>
      <c r="G8" s="2"/>
    </row>
    <row r="9" spans="1:7" ht="32" customHeight="1">
      <c r="A9" s="1" t="s">
        <v>2</v>
      </c>
      <c r="B9" s="13">
        <f>Script貼り付け!E67</f>
        <v>500</v>
      </c>
      <c r="C9" s="13">
        <f>Script貼り付け!F67</f>
        <v>1000</v>
      </c>
      <c r="D9" s="13">
        <f>Script貼り付け!G67</f>
        <v>1500</v>
      </c>
      <c r="E9" s="10">
        <v>1</v>
      </c>
      <c r="F9" s="2"/>
      <c r="G9" s="2"/>
    </row>
    <row r="10" spans="1:7" ht="32" customHeight="1">
      <c r="A10" s="1" t="s">
        <v>3</v>
      </c>
      <c r="B10" s="13">
        <f>Script貼り付け!E68</f>
        <v>500</v>
      </c>
      <c r="C10" s="13">
        <f>Script貼り付け!F68</f>
        <v>1000</v>
      </c>
      <c r="D10" s="13">
        <f>Script貼り付け!G68</f>
        <v>1500</v>
      </c>
      <c r="E10" s="10">
        <v>1</v>
      </c>
      <c r="F10" s="2"/>
      <c r="G10" s="2"/>
    </row>
    <row r="11" spans="1:7" ht="32" customHeight="1">
      <c r="A11" s="1" t="s">
        <v>7</v>
      </c>
      <c r="B11" s="13">
        <f>Script貼り付け!E69</f>
        <v>500</v>
      </c>
      <c r="C11" s="13">
        <f>Script貼り付け!F69</f>
        <v>1000</v>
      </c>
      <c r="D11" s="13">
        <f>Script貼り付け!G69</f>
        <v>1500</v>
      </c>
      <c r="E11" s="10">
        <v>1</v>
      </c>
      <c r="F11" s="2"/>
      <c r="G11" s="2"/>
    </row>
    <row r="12" spans="1:7" ht="32" customHeight="1">
      <c r="A12" s="1" t="s">
        <v>8</v>
      </c>
      <c r="B12" s="13">
        <f>Script貼り付け!E70</f>
        <v>500</v>
      </c>
      <c r="C12" s="13">
        <f>Script貼り付け!F70</f>
        <v>1000</v>
      </c>
      <c r="D12" s="13">
        <f>Script貼り付け!G70</f>
        <v>1500</v>
      </c>
      <c r="E12" s="10">
        <v>1</v>
      </c>
      <c r="G12" s="2"/>
    </row>
    <row r="13" spans="1:7" ht="32" customHeight="1">
      <c r="A13" s="6" t="s">
        <v>19</v>
      </c>
      <c r="B13" s="13">
        <f>Script貼り付け!E71</f>
        <v>500</v>
      </c>
      <c r="C13" s="13">
        <f>Script貼り付け!F71</f>
        <v>1000</v>
      </c>
      <c r="D13" s="13">
        <f>Script貼り付け!G71</f>
        <v>1500</v>
      </c>
      <c r="E13" s="10">
        <v>1</v>
      </c>
      <c r="G13" s="2"/>
    </row>
    <row r="14" spans="1:7" ht="30" customHeight="1">
      <c r="A14" s="6" t="s">
        <v>21</v>
      </c>
      <c r="B14" s="13">
        <f>IFERROR(AVERAGE(B7:B13), "")</f>
        <v>500</v>
      </c>
      <c r="C14" s="14"/>
      <c r="D14" s="14"/>
      <c r="E14" s="7"/>
    </row>
    <row r="16" spans="1:7" ht="20">
      <c r="A16" s="12" t="s">
        <v>24</v>
      </c>
      <c r="B16" s="5">
        <f>Script貼り付け!I3</f>
        <v>0</v>
      </c>
    </row>
    <row r="18" spans="1:1">
      <c r="A18" s="3" t="s">
        <v>30</v>
      </c>
    </row>
    <row r="19" spans="1:1">
      <c r="A19" s="3" t="s">
        <v>31</v>
      </c>
    </row>
    <row r="20" spans="1:1">
      <c r="A20" s="3" t="s">
        <v>32</v>
      </c>
    </row>
    <row r="21" spans="1:1">
      <c r="A21" s="3" t="s">
        <v>33</v>
      </c>
    </row>
    <row r="22" spans="1:1">
      <c r="A22" s="3" t="s">
        <v>34</v>
      </c>
    </row>
    <row r="23" spans="1:1">
      <c r="A23" s="3" t="s">
        <v>35</v>
      </c>
    </row>
    <row r="24" spans="1:1">
      <c r="A24" s="3" t="s">
        <v>36</v>
      </c>
    </row>
    <row r="25" spans="1:1">
      <c r="A25" s="3" t="s">
        <v>37</v>
      </c>
    </row>
  </sheetData>
  <mergeCells count="2">
    <mergeCell ref="A1:F1"/>
    <mergeCell ref="A3:F3"/>
  </mergeCells>
  <phoneticPr fontId="1"/>
  <pageMargins left="0.70000000000000007" right="0.70000000000000007" top="0.75000000000000011" bottom="0.75000000000000011" header="0.30000000000000004" footer="0.30000000000000004"/>
  <pageSetup paperSize="9" scale="65" orientation="landscape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5"/>
  <sheetViews>
    <sheetView showGridLines="0" workbookViewId="0">
      <selection activeCell="A18" sqref="A18:A25"/>
    </sheetView>
  </sheetViews>
  <sheetFormatPr baseColWidth="12" defaultColWidth="8.83203125" defaultRowHeight="17" x14ac:dyDescent="0"/>
  <cols>
    <col min="1" max="1" width="30.5" customWidth="1"/>
    <col min="2" max="2" width="8.83203125" customWidth="1"/>
    <col min="5" max="5" width="6.33203125" customWidth="1"/>
    <col min="6" max="6" width="2.1640625" customWidth="1"/>
  </cols>
  <sheetData>
    <row r="1" spans="1:7">
      <c r="A1" s="16" t="s">
        <v>5</v>
      </c>
      <c r="B1" s="16"/>
      <c r="C1" s="16"/>
      <c r="D1" s="16"/>
      <c r="E1" s="16"/>
      <c r="F1" s="16"/>
    </row>
    <row r="2" spans="1:7">
      <c r="A2" t="s">
        <v>4</v>
      </c>
    </row>
    <row r="3" spans="1:7">
      <c r="A3" s="17">
        <f>名簿!B12</f>
        <v>0</v>
      </c>
      <c r="B3" s="18"/>
      <c r="C3" s="18"/>
      <c r="D3" s="18"/>
      <c r="E3" s="18"/>
      <c r="F3" s="19"/>
    </row>
    <row r="5" spans="1:7">
      <c r="F5" s="2"/>
    </row>
    <row r="6" spans="1:7">
      <c r="A6" s="1"/>
      <c r="B6" s="9" t="s">
        <v>20</v>
      </c>
      <c r="C6" s="9" t="s">
        <v>0</v>
      </c>
      <c r="D6" s="9" t="s">
        <v>1</v>
      </c>
      <c r="E6" s="8" t="s">
        <v>22</v>
      </c>
      <c r="F6" s="2"/>
      <c r="G6" s="2"/>
    </row>
    <row r="7" spans="1:7" ht="32" customHeight="1">
      <c r="A7" s="1" t="s">
        <v>6</v>
      </c>
      <c r="B7" s="13">
        <f>Script貼り付け!E72</f>
        <v>500</v>
      </c>
      <c r="C7" s="13">
        <f>Script貼り付け!F72</f>
        <v>1000</v>
      </c>
      <c r="D7" s="13">
        <f>Script貼り付け!G72</f>
        <v>1500</v>
      </c>
      <c r="E7" s="11"/>
      <c r="F7" s="2"/>
      <c r="G7" s="2"/>
    </row>
    <row r="8" spans="1:7" ht="32" customHeight="1">
      <c r="A8" s="1" t="s">
        <v>9</v>
      </c>
      <c r="B8" s="13">
        <f>Script貼り付け!E73</f>
        <v>500</v>
      </c>
      <c r="C8" s="13">
        <f>Script貼り付け!F73</f>
        <v>1000</v>
      </c>
      <c r="D8" s="13">
        <f>Script貼り付け!G73</f>
        <v>1500</v>
      </c>
      <c r="E8" s="11"/>
      <c r="F8" s="2"/>
      <c r="G8" s="2"/>
    </row>
    <row r="9" spans="1:7" ht="32" customHeight="1">
      <c r="A9" s="1" t="s">
        <v>2</v>
      </c>
      <c r="B9" s="13">
        <f>Script貼り付け!E74</f>
        <v>500</v>
      </c>
      <c r="C9" s="13">
        <f>Script貼り付け!F74</f>
        <v>1000</v>
      </c>
      <c r="D9" s="13">
        <f>Script貼り付け!G74</f>
        <v>1500</v>
      </c>
      <c r="E9" s="10">
        <v>1</v>
      </c>
      <c r="F9" s="2"/>
      <c r="G9" s="2"/>
    </row>
    <row r="10" spans="1:7" ht="32" customHeight="1">
      <c r="A10" s="1" t="s">
        <v>3</v>
      </c>
      <c r="B10" s="13">
        <f>Script貼り付け!E75</f>
        <v>500</v>
      </c>
      <c r="C10" s="13">
        <f>Script貼り付け!F75</f>
        <v>1000</v>
      </c>
      <c r="D10" s="13">
        <f>Script貼り付け!G75</f>
        <v>1500</v>
      </c>
      <c r="E10" s="10">
        <v>1</v>
      </c>
      <c r="F10" s="2"/>
      <c r="G10" s="2"/>
    </row>
    <row r="11" spans="1:7" ht="32" customHeight="1">
      <c r="A11" s="1" t="s">
        <v>7</v>
      </c>
      <c r="B11" s="13">
        <f>Script貼り付け!E76</f>
        <v>500</v>
      </c>
      <c r="C11" s="13">
        <f>Script貼り付け!F76</f>
        <v>1000</v>
      </c>
      <c r="D11" s="13">
        <f>Script貼り付け!G76</f>
        <v>1500</v>
      </c>
      <c r="E11" s="10">
        <v>1</v>
      </c>
      <c r="F11" s="2"/>
      <c r="G11" s="2"/>
    </row>
    <row r="12" spans="1:7" ht="32" customHeight="1">
      <c r="A12" s="1" t="s">
        <v>8</v>
      </c>
      <c r="B12" s="13">
        <f>Script貼り付け!E77</f>
        <v>500</v>
      </c>
      <c r="C12" s="13">
        <f>Script貼り付け!F77</f>
        <v>1000</v>
      </c>
      <c r="D12" s="13">
        <f>Script貼り付け!G77</f>
        <v>1500</v>
      </c>
      <c r="E12" s="10">
        <v>1</v>
      </c>
      <c r="G12" s="2"/>
    </row>
    <row r="13" spans="1:7" ht="32" customHeight="1">
      <c r="A13" s="6" t="s">
        <v>19</v>
      </c>
      <c r="B13" s="13">
        <f>Script貼り付け!E78</f>
        <v>500</v>
      </c>
      <c r="C13" s="13">
        <f>Script貼り付け!F78</f>
        <v>1000</v>
      </c>
      <c r="D13" s="13">
        <f>Script貼り付け!G78</f>
        <v>1500</v>
      </c>
      <c r="E13" s="10">
        <v>1</v>
      </c>
      <c r="G13" s="2"/>
    </row>
    <row r="14" spans="1:7" ht="30" customHeight="1">
      <c r="A14" s="6" t="s">
        <v>21</v>
      </c>
      <c r="B14" s="13">
        <f>IFERROR(AVERAGE(B7:B13), "")</f>
        <v>500</v>
      </c>
      <c r="C14" s="14"/>
      <c r="D14" s="14"/>
      <c r="E14" s="7"/>
    </row>
    <row r="16" spans="1:7" ht="20">
      <c r="A16" s="12" t="s">
        <v>24</v>
      </c>
      <c r="B16" s="5">
        <f>Script貼り付け!I3</f>
        <v>0</v>
      </c>
    </row>
    <row r="18" spans="1:1">
      <c r="A18" s="3" t="s">
        <v>30</v>
      </c>
    </row>
    <row r="19" spans="1:1">
      <c r="A19" s="3" t="s">
        <v>31</v>
      </c>
    </row>
    <row r="20" spans="1:1">
      <c r="A20" s="3" t="s">
        <v>32</v>
      </c>
    </row>
    <row r="21" spans="1:1">
      <c r="A21" s="3" t="s">
        <v>33</v>
      </c>
    </row>
    <row r="22" spans="1:1">
      <c r="A22" s="3" t="s">
        <v>34</v>
      </c>
    </row>
    <row r="23" spans="1:1">
      <c r="A23" s="3" t="s">
        <v>35</v>
      </c>
    </row>
    <row r="24" spans="1:1">
      <c r="A24" s="3" t="s">
        <v>36</v>
      </c>
    </row>
    <row r="25" spans="1:1">
      <c r="A25" s="3" t="s">
        <v>37</v>
      </c>
    </row>
  </sheetData>
  <mergeCells count="2">
    <mergeCell ref="A1:F1"/>
    <mergeCell ref="A3:F3"/>
  </mergeCells>
  <phoneticPr fontId="1"/>
  <pageMargins left="0.70000000000000007" right="0.70000000000000007" top="0.75000000000000011" bottom="0.75000000000000011" header="0.30000000000000004" footer="0.30000000000000004"/>
  <pageSetup paperSize="9" scale="65" orientation="landscape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5"/>
  <sheetViews>
    <sheetView showGridLines="0" workbookViewId="0">
      <selection activeCell="A18" sqref="A18:A25"/>
    </sheetView>
  </sheetViews>
  <sheetFormatPr baseColWidth="12" defaultColWidth="8.83203125" defaultRowHeight="17" x14ac:dyDescent="0"/>
  <cols>
    <col min="1" max="1" width="30.5" customWidth="1"/>
    <col min="2" max="2" width="8.83203125" customWidth="1"/>
    <col min="5" max="5" width="6.33203125" customWidth="1"/>
    <col min="6" max="6" width="2.1640625" customWidth="1"/>
  </cols>
  <sheetData>
    <row r="1" spans="1:7">
      <c r="A1" s="16" t="s">
        <v>5</v>
      </c>
      <c r="B1" s="16"/>
      <c r="C1" s="16"/>
      <c r="D1" s="16"/>
      <c r="E1" s="16"/>
      <c r="F1" s="16"/>
    </row>
    <row r="2" spans="1:7">
      <c r="A2" t="s">
        <v>4</v>
      </c>
    </row>
    <row r="3" spans="1:7">
      <c r="A3" s="17">
        <f>名簿!B13</f>
        <v>0</v>
      </c>
      <c r="B3" s="18"/>
      <c r="C3" s="18"/>
      <c r="D3" s="18"/>
      <c r="E3" s="18"/>
      <c r="F3" s="19"/>
    </row>
    <row r="5" spans="1:7">
      <c r="F5" s="2"/>
    </row>
    <row r="6" spans="1:7">
      <c r="A6" s="1"/>
      <c r="B6" s="9" t="s">
        <v>20</v>
      </c>
      <c r="C6" s="9" t="s">
        <v>0</v>
      </c>
      <c r="D6" s="9" t="s">
        <v>1</v>
      </c>
      <c r="E6" s="8" t="s">
        <v>22</v>
      </c>
      <c r="F6" s="2"/>
      <c r="G6" s="2"/>
    </row>
    <row r="7" spans="1:7" ht="32" customHeight="1">
      <c r="A7" s="1" t="s">
        <v>6</v>
      </c>
      <c r="B7" s="13">
        <f>Script貼り付け!E79</f>
        <v>500</v>
      </c>
      <c r="C7" s="13">
        <f>Script貼り付け!F79</f>
        <v>1000</v>
      </c>
      <c r="D7" s="13">
        <f>Script貼り付け!G79</f>
        <v>1500</v>
      </c>
      <c r="E7" s="11"/>
      <c r="F7" s="2"/>
      <c r="G7" s="2"/>
    </row>
    <row r="8" spans="1:7" ht="32" customHeight="1">
      <c r="A8" s="1" t="s">
        <v>9</v>
      </c>
      <c r="B8" s="13">
        <f>Script貼り付け!E80</f>
        <v>500</v>
      </c>
      <c r="C8" s="13">
        <f>Script貼り付け!F80</f>
        <v>1000</v>
      </c>
      <c r="D8" s="13">
        <f>Script貼り付け!G80</f>
        <v>1500</v>
      </c>
      <c r="E8" s="11"/>
      <c r="F8" s="2"/>
      <c r="G8" s="2"/>
    </row>
    <row r="9" spans="1:7" ht="32" customHeight="1">
      <c r="A9" s="1" t="s">
        <v>2</v>
      </c>
      <c r="B9" s="13">
        <f>Script貼り付け!E81</f>
        <v>500</v>
      </c>
      <c r="C9" s="13">
        <f>Script貼り付け!F81</f>
        <v>1000</v>
      </c>
      <c r="D9" s="13">
        <f>Script貼り付け!G81</f>
        <v>1500</v>
      </c>
      <c r="E9" s="10">
        <v>1</v>
      </c>
      <c r="F9" s="2"/>
      <c r="G9" s="2"/>
    </row>
    <row r="10" spans="1:7" ht="32" customHeight="1">
      <c r="A10" s="1" t="s">
        <v>3</v>
      </c>
      <c r="B10" s="13">
        <f>Script貼り付け!E82</f>
        <v>500</v>
      </c>
      <c r="C10" s="13">
        <f>Script貼り付け!F82</f>
        <v>1000</v>
      </c>
      <c r="D10" s="13">
        <f>Script貼り付け!G82</f>
        <v>1500</v>
      </c>
      <c r="E10" s="10">
        <v>1</v>
      </c>
      <c r="F10" s="2"/>
      <c r="G10" s="2"/>
    </row>
    <row r="11" spans="1:7" ht="32" customHeight="1">
      <c r="A11" s="1" t="s">
        <v>7</v>
      </c>
      <c r="B11" s="13">
        <f>Script貼り付け!E83</f>
        <v>500</v>
      </c>
      <c r="C11" s="13">
        <f>Script貼り付け!F83</f>
        <v>1000</v>
      </c>
      <c r="D11" s="13">
        <f>Script貼り付け!G83</f>
        <v>1500</v>
      </c>
      <c r="E11" s="10">
        <v>1</v>
      </c>
      <c r="F11" s="2"/>
      <c r="G11" s="2"/>
    </row>
    <row r="12" spans="1:7" ht="32" customHeight="1">
      <c r="A12" s="1" t="s">
        <v>8</v>
      </c>
      <c r="B12" s="13">
        <f>Script貼り付け!E84</f>
        <v>500</v>
      </c>
      <c r="C12" s="13">
        <f>Script貼り付け!F84</f>
        <v>1000</v>
      </c>
      <c r="D12" s="13">
        <f>Script貼り付け!G84</f>
        <v>1500</v>
      </c>
      <c r="E12" s="10">
        <v>1</v>
      </c>
      <c r="G12" s="2"/>
    </row>
    <row r="13" spans="1:7" ht="32" customHeight="1">
      <c r="A13" s="6" t="s">
        <v>19</v>
      </c>
      <c r="B13" s="13">
        <f>Script貼り付け!E85</f>
        <v>500</v>
      </c>
      <c r="C13" s="13">
        <f>Script貼り付け!F85</f>
        <v>1000</v>
      </c>
      <c r="D13" s="13">
        <f>Script貼り付け!G85</f>
        <v>1500</v>
      </c>
      <c r="E13" s="10">
        <v>1</v>
      </c>
      <c r="G13" s="2"/>
    </row>
    <row r="14" spans="1:7" ht="30" customHeight="1">
      <c r="A14" s="6" t="s">
        <v>21</v>
      </c>
      <c r="B14" s="13">
        <f>IFERROR(AVERAGE(B7:B13), "")</f>
        <v>500</v>
      </c>
      <c r="C14" s="14"/>
      <c r="D14" s="14"/>
      <c r="E14" s="7"/>
    </row>
    <row r="16" spans="1:7" ht="20">
      <c r="A16" s="12" t="s">
        <v>24</v>
      </c>
      <c r="B16" s="5">
        <f>Script貼り付け!I3</f>
        <v>0</v>
      </c>
    </row>
    <row r="18" spans="1:1">
      <c r="A18" s="3" t="s">
        <v>30</v>
      </c>
    </row>
    <row r="19" spans="1:1">
      <c r="A19" s="3" t="s">
        <v>31</v>
      </c>
    </row>
    <row r="20" spans="1:1">
      <c r="A20" s="3" t="s">
        <v>32</v>
      </c>
    </row>
    <row r="21" spans="1:1">
      <c r="A21" s="3" t="s">
        <v>33</v>
      </c>
    </row>
    <row r="22" spans="1:1">
      <c r="A22" s="3" t="s">
        <v>34</v>
      </c>
    </row>
    <row r="23" spans="1:1">
      <c r="A23" s="3" t="s">
        <v>35</v>
      </c>
    </row>
    <row r="24" spans="1:1">
      <c r="A24" s="3" t="s">
        <v>36</v>
      </c>
    </row>
    <row r="25" spans="1:1">
      <c r="A25" s="3" t="s">
        <v>37</v>
      </c>
    </row>
  </sheetData>
  <mergeCells count="2">
    <mergeCell ref="A1:F1"/>
    <mergeCell ref="A3:F3"/>
  </mergeCells>
  <phoneticPr fontId="1"/>
  <pageMargins left="0.70000000000000007" right="0.70000000000000007" top="0.75000000000000011" bottom="0.75000000000000011" header="0.30000000000000004" footer="0.30000000000000004"/>
  <pageSetup paperSize="9" scale="65" orientation="landscape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5"/>
  <sheetViews>
    <sheetView showGridLines="0" workbookViewId="0">
      <selection activeCell="A18" sqref="A18:A25"/>
    </sheetView>
  </sheetViews>
  <sheetFormatPr baseColWidth="12" defaultColWidth="8.83203125" defaultRowHeight="17" x14ac:dyDescent="0"/>
  <cols>
    <col min="1" max="1" width="30.5" customWidth="1"/>
    <col min="2" max="2" width="8.83203125" customWidth="1"/>
    <col min="5" max="5" width="6.33203125" customWidth="1"/>
    <col min="6" max="6" width="2.1640625" customWidth="1"/>
  </cols>
  <sheetData>
    <row r="1" spans="1:7">
      <c r="A1" s="16" t="s">
        <v>5</v>
      </c>
      <c r="B1" s="16"/>
      <c r="C1" s="16"/>
      <c r="D1" s="16"/>
      <c r="E1" s="16"/>
      <c r="F1" s="16"/>
    </row>
    <row r="2" spans="1:7">
      <c r="A2" t="s">
        <v>4</v>
      </c>
    </row>
    <row r="3" spans="1:7">
      <c r="A3" s="17">
        <f>名簿!B14</f>
        <v>0</v>
      </c>
      <c r="B3" s="18"/>
      <c r="C3" s="18"/>
      <c r="D3" s="18"/>
      <c r="E3" s="18"/>
      <c r="F3" s="19"/>
    </row>
    <row r="5" spans="1:7">
      <c r="F5" s="2"/>
    </row>
    <row r="6" spans="1:7">
      <c r="A6" s="1"/>
      <c r="B6" s="9" t="s">
        <v>20</v>
      </c>
      <c r="C6" s="9" t="s">
        <v>0</v>
      </c>
      <c r="D6" s="9" t="s">
        <v>1</v>
      </c>
      <c r="E6" s="8" t="s">
        <v>22</v>
      </c>
      <c r="F6" s="2"/>
      <c r="G6" s="2"/>
    </row>
    <row r="7" spans="1:7" ht="32" customHeight="1">
      <c r="A7" s="1" t="s">
        <v>6</v>
      </c>
      <c r="B7" s="13">
        <f>Script貼り付け!E86</f>
        <v>500</v>
      </c>
      <c r="C7" s="13">
        <f>Script貼り付け!F86</f>
        <v>1000</v>
      </c>
      <c r="D7" s="13">
        <f>Script貼り付け!G86</f>
        <v>1500</v>
      </c>
      <c r="E7" s="11"/>
      <c r="F7" s="2"/>
      <c r="G7" s="2"/>
    </row>
    <row r="8" spans="1:7" ht="32" customHeight="1">
      <c r="A8" s="1" t="s">
        <v>9</v>
      </c>
      <c r="B8" s="13">
        <f>Script貼り付け!E87</f>
        <v>500</v>
      </c>
      <c r="C8" s="13">
        <f>Script貼り付け!F87</f>
        <v>1000</v>
      </c>
      <c r="D8" s="13">
        <f>Script貼り付け!G87</f>
        <v>1500</v>
      </c>
      <c r="E8" s="11"/>
      <c r="F8" s="2"/>
      <c r="G8" s="2"/>
    </row>
    <row r="9" spans="1:7" ht="32" customHeight="1">
      <c r="A9" s="1" t="s">
        <v>2</v>
      </c>
      <c r="B9" s="13">
        <f>Script貼り付け!E88</f>
        <v>500</v>
      </c>
      <c r="C9" s="13">
        <f>Script貼り付け!F88</f>
        <v>1000</v>
      </c>
      <c r="D9" s="13">
        <f>Script貼り付け!G88</f>
        <v>1500</v>
      </c>
      <c r="E9" s="10">
        <v>1</v>
      </c>
      <c r="F9" s="2"/>
      <c r="G9" s="2"/>
    </row>
    <row r="10" spans="1:7" ht="32" customHeight="1">
      <c r="A10" s="1" t="s">
        <v>3</v>
      </c>
      <c r="B10" s="13">
        <f>Script貼り付け!E89</f>
        <v>500</v>
      </c>
      <c r="C10" s="13">
        <f>Script貼り付け!F89</f>
        <v>1000</v>
      </c>
      <c r="D10" s="13">
        <f>Script貼り付け!G89</f>
        <v>1500</v>
      </c>
      <c r="E10" s="10">
        <v>1</v>
      </c>
      <c r="F10" s="2"/>
      <c r="G10" s="2"/>
    </row>
    <row r="11" spans="1:7" ht="32" customHeight="1">
      <c r="A11" s="1" t="s">
        <v>7</v>
      </c>
      <c r="B11" s="13">
        <f>Script貼り付け!E90</f>
        <v>500</v>
      </c>
      <c r="C11" s="13">
        <f>Script貼り付け!F90</f>
        <v>1000</v>
      </c>
      <c r="D11" s="13">
        <f>Script貼り付け!G90</f>
        <v>1500</v>
      </c>
      <c r="E11" s="10">
        <v>1</v>
      </c>
      <c r="F11" s="2"/>
      <c r="G11" s="2"/>
    </row>
    <row r="12" spans="1:7" ht="32" customHeight="1">
      <c r="A12" s="1" t="s">
        <v>8</v>
      </c>
      <c r="B12" s="13">
        <f>Script貼り付け!E91</f>
        <v>500</v>
      </c>
      <c r="C12" s="13">
        <f>Script貼り付け!F91</f>
        <v>1000</v>
      </c>
      <c r="D12" s="13">
        <f>Script貼り付け!G91</f>
        <v>1500</v>
      </c>
      <c r="E12" s="10">
        <v>1</v>
      </c>
      <c r="G12" s="2"/>
    </row>
    <row r="13" spans="1:7" ht="32" customHeight="1">
      <c r="A13" s="6" t="s">
        <v>19</v>
      </c>
      <c r="B13" s="13">
        <f>Script貼り付け!E92</f>
        <v>500</v>
      </c>
      <c r="C13" s="13">
        <f>Script貼り付け!F92</f>
        <v>1000</v>
      </c>
      <c r="D13" s="13">
        <f>Script貼り付け!G92</f>
        <v>1500</v>
      </c>
      <c r="E13" s="10">
        <v>1</v>
      </c>
      <c r="G13" s="2"/>
    </row>
    <row r="14" spans="1:7" ht="30" customHeight="1">
      <c r="A14" s="6" t="s">
        <v>21</v>
      </c>
      <c r="B14" s="13">
        <f>IFERROR(AVERAGE(B7:B13), "")</f>
        <v>500</v>
      </c>
      <c r="C14" s="14"/>
      <c r="D14" s="14"/>
      <c r="E14" s="7"/>
    </row>
    <row r="16" spans="1:7" ht="20">
      <c r="A16" s="12" t="s">
        <v>24</v>
      </c>
      <c r="B16" s="5">
        <f>Script貼り付け!I3</f>
        <v>0</v>
      </c>
    </row>
    <row r="18" spans="1:1">
      <c r="A18" s="3" t="s">
        <v>30</v>
      </c>
    </row>
    <row r="19" spans="1:1">
      <c r="A19" s="3" t="s">
        <v>31</v>
      </c>
    </row>
    <row r="20" spans="1:1">
      <c r="A20" s="3" t="s">
        <v>32</v>
      </c>
    </row>
    <row r="21" spans="1:1">
      <c r="A21" s="3" t="s">
        <v>33</v>
      </c>
    </row>
    <row r="22" spans="1:1">
      <c r="A22" s="3" t="s">
        <v>34</v>
      </c>
    </row>
    <row r="23" spans="1:1">
      <c r="A23" s="3" t="s">
        <v>35</v>
      </c>
    </row>
    <row r="24" spans="1:1">
      <c r="A24" s="3" t="s">
        <v>36</v>
      </c>
    </row>
    <row r="25" spans="1:1">
      <c r="A25" s="3" t="s">
        <v>37</v>
      </c>
    </row>
  </sheetData>
  <mergeCells count="2">
    <mergeCell ref="A1:F1"/>
    <mergeCell ref="A3:F3"/>
  </mergeCells>
  <phoneticPr fontId="1"/>
  <pageMargins left="0.70000000000000007" right="0.70000000000000007" top="0.75000000000000011" bottom="0.75000000000000011" header="0.30000000000000004" footer="0.30000000000000004"/>
  <pageSetup paperSize="9" scale="65" orientation="landscape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5"/>
  <sheetViews>
    <sheetView showGridLines="0" workbookViewId="0">
      <selection activeCell="A18" sqref="A18:A25"/>
    </sheetView>
  </sheetViews>
  <sheetFormatPr baseColWidth="12" defaultColWidth="8.83203125" defaultRowHeight="17" x14ac:dyDescent="0"/>
  <cols>
    <col min="1" max="1" width="30.5" customWidth="1"/>
    <col min="2" max="2" width="8.83203125" customWidth="1"/>
    <col min="5" max="5" width="6.33203125" customWidth="1"/>
    <col min="6" max="6" width="2.1640625" customWidth="1"/>
  </cols>
  <sheetData>
    <row r="1" spans="1:7">
      <c r="A1" s="16" t="s">
        <v>5</v>
      </c>
      <c r="B1" s="16"/>
      <c r="C1" s="16"/>
      <c r="D1" s="16"/>
      <c r="E1" s="16"/>
      <c r="F1" s="16"/>
    </row>
    <row r="2" spans="1:7">
      <c r="A2" t="s">
        <v>4</v>
      </c>
    </row>
    <row r="3" spans="1:7">
      <c r="A3" s="17">
        <f>名簿!B15</f>
        <v>0</v>
      </c>
      <c r="B3" s="18"/>
      <c r="C3" s="18"/>
      <c r="D3" s="18"/>
      <c r="E3" s="18"/>
      <c r="F3" s="19"/>
    </row>
    <row r="5" spans="1:7">
      <c r="F5" s="2"/>
    </row>
    <row r="6" spans="1:7">
      <c r="A6" s="1"/>
      <c r="B6" s="9" t="s">
        <v>20</v>
      </c>
      <c r="C6" s="9" t="s">
        <v>0</v>
      </c>
      <c r="D6" s="9" t="s">
        <v>1</v>
      </c>
      <c r="E6" s="8" t="s">
        <v>22</v>
      </c>
      <c r="F6" s="2"/>
      <c r="G6" s="2"/>
    </row>
    <row r="7" spans="1:7" ht="32" customHeight="1">
      <c r="A7" s="1" t="s">
        <v>6</v>
      </c>
      <c r="B7" s="13">
        <f>Script貼り付け!E93</f>
        <v>500</v>
      </c>
      <c r="C7" s="13">
        <f>Script貼り付け!F93</f>
        <v>1000</v>
      </c>
      <c r="D7" s="13">
        <f>Script貼り付け!G93</f>
        <v>1500</v>
      </c>
      <c r="E7" s="11"/>
      <c r="F7" s="2"/>
      <c r="G7" s="2"/>
    </row>
    <row r="8" spans="1:7" ht="32" customHeight="1">
      <c r="A8" s="1" t="s">
        <v>9</v>
      </c>
      <c r="B8" s="13">
        <f>Script貼り付け!E94</f>
        <v>500</v>
      </c>
      <c r="C8" s="13">
        <f>Script貼り付け!F94</f>
        <v>1000</v>
      </c>
      <c r="D8" s="13">
        <f>Script貼り付け!G94</f>
        <v>1500</v>
      </c>
      <c r="E8" s="11"/>
      <c r="F8" s="2"/>
      <c r="G8" s="2"/>
    </row>
    <row r="9" spans="1:7" ht="32" customHeight="1">
      <c r="A9" s="1" t="s">
        <v>2</v>
      </c>
      <c r="B9" s="13">
        <f>Script貼り付け!E95</f>
        <v>500</v>
      </c>
      <c r="C9" s="13">
        <f>Script貼り付け!F95</f>
        <v>1000</v>
      </c>
      <c r="D9" s="13">
        <f>Script貼り付け!G95</f>
        <v>1500</v>
      </c>
      <c r="E9" s="10">
        <v>1</v>
      </c>
      <c r="F9" s="2"/>
      <c r="G9" s="2"/>
    </row>
    <row r="10" spans="1:7" ht="32" customHeight="1">
      <c r="A10" s="1" t="s">
        <v>3</v>
      </c>
      <c r="B10" s="13">
        <f>Script貼り付け!E96</f>
        <v>500</v>
      </c>
      <c r="C10" s="13">
        <f>Script貼り付け!F96</f>
        <v>1000</v>
      </c>
      <c r="D10" s="13">
        <f>Script貼り付け!G96</f>
        <v>1500</v>
      </c>
      <c r="E10" s="10">
        <v>1</v>
      </c>
      <c r="F10" s="2"/>
      <c r="G10" s="2"/>
    </row>
    <row r="11" spans="1:7" ht="32" customHeight="1">
      <c r="A11" s="1" t="s">
        <v>7</v>
      </c>
      <c r="B11" s="13">
        <f>Script貼り付け!E97</f>
        <v>500</v>
      </c>
      <c r="C11" s="13">
        <f>Script貼り付け!F97</f>
        <v>1000</v>
      </c>
      <c r="D11" s="13">
        <f>Script貼り付け!G97</f>
        <v>1500</v>
      </c>
      <c r="E11" s="10">
        <v>1</v>
      </c>
      <c r="F11" s="2"/>
      <c r="G11" s="2"/>
    </row>
    <row r="12" spans="1:7" ht="32" customHeight="1">
      <c r="A12" s="1" t="s">
        <v>8</v>
      </c>
      <c r="B12" s="13">
        <f>Script貼り付け!E98</f>
        <v>500</v>
      </c>
      <c r="C12" s="13">
        <f>Script貼り付け!F98</f>
        <v>1000</v>
      </c>
      <c r="D12" s="13">
        <f>Script貼り付け!G98</f>
        <v>1500</v>
      </c>
      <c r="E12" s="10">
        <v>1</v>
      </c>
      <c r="G12" s="2"/>
    </row>
    <row r="13" spans="1:7" ht="32" customHeight="1">
      <c r="A13" s="6" t="s">
        <v>19</v>
      </c>
      <c r="B13" s="13">
        <f>Script貼り付け!E99</f>
        <v>500</v>
      </c>
      <c r="C13" s="13">
        <f>Script貼り付け!F99</f>
        <v>1000</v>
      </c>
      <c r="D13" s="13">
        <f>Script貼り付け!G99</f>
        <v>1500</v>
      </c>
      <c r="E13" s="10">
        <v>1</v>
      </c>
      <c r="G13" s="2"/>
    </row>
    <row r="14" spans="1:7" ht="30" customHeight="1">
      <c r="A14" s="6" t="s">
        <v>21</v>
      </c>
      <c r="B14" s="13">
        <f>IFERROR(AVERAGE(B7:B13), "")</f>
        <v>500</v>
      </c>
      <c r="C14" s="14"/>
      <c r="D14" s="14"/>
      <c r="E14" s="7"/>
    </row>
    <row r="16" spans="1:7" ht="20">
      <c r="A16" s="12" t="s">
        <v>24</v>
      </c>
      <c r="B16" s="5">
        <f>Script貼り付け!I3</f>
        <v>0</v>
      </c>
    </row>
    <row r="18" spans="1:1">
      <c r="A18" s="3" t="s">
        <v>30</v>
      </c>
    </row>
    <row r="19" spans="1:1">
      <c r="A19" s="3" t="s">
        <v>31</v>
      </c>
    </row>
    <row r="20" spans="1:1">
      <c r="A20" s="3" t="s">
        <v>32</v>
      </c>
    </row>
    <row r="21" spans="1:1">
      <c r="A21" s="3" t="s">
        <v>33</v>
      </c>
    </row>
    <row r="22" spans="1:1">
      <c r="A22" s="3" t="s">
        <v>34</v>
      </c>
    </row>
    <row r="23" spans="1:1">
      <c r="A23" s="3" t="s">
        <v>35</v>
      </c>
    </row>
    <row r="24" spans="1:1">
      <c r="A24" s="3" t="s">
        <v>36</v>
      </c>
    </row>
    <row r="25" spans="1:1">
      <c r="A25" s="3" t="s">
        <v>37</v>
      </c>
    </row>
  </sheetData>
  <mergeCells count="2">
    <mergeCell ref="A1:F1"/>
    <mergeCell ref="A3:F3"/>
  </mergeCells>
  <phoneticPr fontId="1"/>
  <pageMargins left="0.70000000000000007" right="0.70000000000000007" top="0.75000000000000011" bottom="0.75000000000000011" header="0.30000000000000004" footer="0.30000000000000004"/>
  <pageSetup paperSize="9" scale="65" orientation="landscape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5"/>
  <sheetViews>
    <sheetView showGridLines="0" workbookViewId="0">
      <selection activeCell="A18" sqref="A18:A25"/>
    </sheetView>
  </sheetViews>
  <sheetFormatPr baseColWidth="12" defaultColWidth="8.83203125" defaultRowHeight="17" x14ac:dyDescent="0"/>
  <cols>
    <col min="1" max="1" width="30.5" customWidth="1"/>
    <col min="2" max="2" width="8.83203125" customWidth="1"/>
    <col min="5" max="5" width="6.33203125" customWidth="1"/>
    <col min="6" max="6" width="2.1640625" customWidth="1"/>
  </cols>
  <sheetData>
    <row r="1" spans="1:7">
      <c r="A1" s="16" t="s">
        <v>5</v>
      </c>
      <c r="B1" s="16"/>
      <c r="C1" s="16"/>
      <c r="D1" s="16"/>
      <c r="E1" s="16"/>
      <c r="F1" s="16"/>
    </row>
    <row r="2" spans="1:7">
      <c r="A2" t="s">
        <v>4</v>
      </c>
    </row>
    <row r="3" spans="1:7">
      <c r="A3" s="17">
        <f>名簿!B16</f>
        <v>0</v>
      </c>
      <c r="B3" s="18"/>
      <c r="C3" s="18"/>
      <c r="D3" s="18"/>
      <c r="E3" s="18"/>
      <c r="F3" s="19"/>
    </row>
    <row r="5" spans="1:7">
      <c r="F5" s="2"/>
    </row>
    <row r="6" spans="1:7">
      <c r="A6" s="1"/>
      <c r="B6" s="9" t="s">
        <v>20</v>
      </c>
      <c r="C6" s="9" t="s">
        <v>0</v>
      </c>
      <c r="D6" s="9" t="s">
        <v>1</v>
      </c>
      <c r="E6" s="8" t="s">
        <v>22</v>
      </c>
      <c r="F6" s="2"/>
      <c r="G6" s="2"/>
    </row>
    <row r="7" spans="1:7" ht="32" customHeight="1">
      <c r="A7" s="1" t="s">
        <v>6</v>
      </c>
      <c r="B7" s="13">
        <f>Script貼り付け!E100</f>
        <v>500</v>
      </c>
      <c r="C7" s="13">
        <f>Script貼り付け!F100</f>
        <v>1000</v>
      </c>
      <c r="D7" s="13">
        <f>Script貼り付け!G100</f>
        <v>1500</v>
      </c>
      <c r="E7" s="11"/>
      <c r="F7" s="2"/>
      <c r="G7" s="2"/>
    </row>
    <row r="8" spans="1:7" ht="32" customHeight="1">
      <c r="A8" s="1" t="s">
        <v>9</v>
      </c>
      <c r="B8" s="13">
        <f>Script貼り付け!E101</f>
        <v>500</v>
      </c>
      <c r="C8" s="13">
        <f>Script貼り付け!F101</f>
        <v>1000</v>
      </c>
      <c r="D8" s="13">
        <f>Script貼り付け!G101</f>
        <v>1500</v>
      </c>
      <c r="E8" s="11"/>
      <c r="F8" s="2"/>
      <c r="G8" s="2"/>
    </row>
    <row r="9" spans="1:7" ht="32" customHeight="1">
      <c r="A9" s="1" t="s">
        <v>2</v>
      </c>
      <c r="B9" s="13">
        <f>Script貼り付け!E102</f>
        <v>500</v>
      </c>
      <c r="C9" s="13">
        <f>Script貼り付け!F102</f>
        <v>1000</v>
      </c>
      <c r="D9" s="13">
        <f>Script貼り付け!G102</f>
        <v>1500</v>
      </c>
      <c r="E9" s="10">
        <v>1</v>
      </c>
      <c r="F9" s="2"/>
      <c r="G9" s="2"/>
    </row>
    <row r="10" spans="1:7" ht="32" customHeight="1">
      <c r="A10" s="1" t="s">
        <v>3</v>
      </c>
      <c r="B10" s="13">
        <f>Script貼り付け!E103</f>
        <v>500</v>
      </c>
      <c r="C10" s="13">
        <f>Script貼り付け!F103</f>
        <v>1000</v>
      </c>
      <c r="D10" s="13">
        <f>Script貼り付け!G103</f>
        <v>1500</v>
      </c>
      <c r="E10" s="10">
        <v>1</v>
      </c>
      <c r="F10" s="2"/>
      <c r="G10" s="2"/>
    </row>
    <row r="11" spans="1:7" ht="32" customHeight="1">
      <c r="A11" s="1" t="s">
        <v>7</v>
      </c>
      <c r="B11" s="13">
        <f>Script貼り付け!E104</f>
        <v>500</v>
      </c>
      <c r="C11" s="13">
        <f>Script貼り付け!F104</f>
        <v>1000</v>
      </c>
      <c r="D11" s="13">
        <f>Script貼り付け!G104</f>
        <v>1500</v>
      </c>
      <c r="E11" s="10">
        <v>1</v>
      </c>
      <c r="F11" s="2"/>
      <c r="G11" s="2"/>
    </row>
    <row r="12" spans="1:7" ht="32" customHeight="1">
      <c r="A12" s="1" t="s">
        <v>8</v>
      </c>
      <c r="B12" s="13">
        <f>Script貼り付け!E105</f>
        <v>500</v>
      </c>
      <c r="C12" s="13">
        <f>Script貼り付け!F105</f>
        <v>1000</v>
      </c>
      <c r="D12" s="13">
        <f>Script貼り付け!G105</f>
        <v>1500</v>
      </c>
      <c r="E12" s="10">
        <v>1</v>
      </c>
      <c r="G12" s="2"/>
    </row>
    <row r="13" spans="1:7" ht="32" customHeight="1">
      <c r="A13" s="6" t="s">
        <v>19</v>
      </c>
      <c r="B13" s="13">
        <f>Script貼り付け!E106</f>
        <v>500</v>
      </c>
      <c r="C13" s="13">
        <f>Script貼り付け!F106</f>
        <v>1000</v>
      </c>
      <c r="D13" s="13">
        <f>Script貼り付け!G106</f>
        <v>1500</v>
      </c>
      <c r="E13" s="10">
        <v>1</v>
      </c>
      <c r="G13" s="2"/>
    </row>
    <row r="14" spans="1:7" ht="30" customHeight="1">
      <c r="A14" s="6" t="s">
        <v>21</v>
      </c>
      <c r="B14" s="13">
        <f>IFERROR(AVERAGE(B7:B13), "")</f>
        <v>500</v>
      </c>
      <c r="C14" s="14"/>
      <c r="D14" s="14"/>
      <c r="E14" s="7"/>
    </row>
    <row r="16" spans="1:7" ht="20">
      <c r="A16" s="12" t="s">
        <v>24</v>
      </c>
      <c r="B16" s="5">
        <f>Script貼り付け!I3</f>
        <v>0</v>
      </c>
    </row>
    <row r="18" spans="1:1">
      <c r="A18" s="3" t="s">
        <v>30</v>
      </c>
    </row>
    <row r="19" spans="1:1">
      <c r="A19" s="3" t="s">
        <v>31</v>
      </c>
    </row>
    <row r="20" spans="1:1">
      <c r="A20" s="3" t="s">
        <v>32</v>
      </c>
    </row>
    <row r="21" spans="1:1">
      <c r="A21" s="3" t="s">
        <v>33</v>
      </c>
    </row>
    <row r="22" spans="1:1">
      <c r="A22" s="3" t="s">
        <v>34</v>
      </c>
    </row>
    <row r="23" spans="1:1">
      <c r="A23" s="3" t="s">
        <v>35</v>
      </c>
    </row>
    <row r="24" spans="1:1">
      <c r="A24" s="3" t="s">
        <v>36</v>
      </c>
    </row>
    <row r="25" spans="1:1">
      <c r="A25" s="3" t="s">
        <v>37</v>
      </c>
    </row>
  </sheetData>
  <mergeCells count="2">
    <mergeCell ref="A1:F1"/>
    <mergeCell ref="A3:F3"/>
  </mergeCells>
  <phoneticPr fontId="1"/>
  <pageMargins left="0.70000000000000007" right="0.70000000000000007" top="0.75000000000000011" bottom="0.75000000000000011" header="0.30000000000000004" footer="0.30000000000000004"/>
  <pageSetup paperSize="9" scale="65" orientation="landscape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5"/>
  <sheetViews>
    <sheetView showGridLines="0" workbookViewId="0">
      <selection activeCell="A18" sqref="A18:A25"/>
    </sheetView>
  </sheetViews>
  <sheetFormatPr baseColWidth="12" defaultColWidth="8.83203125" defaultRowHeight="17" x14ac:dyDescent="0"/>
  <cols>
    <col min="1" max="1" width="30.5" customWidth="1"/>
    <col min="2" max="2" width="8.83203125" customWidth="1"/>
    <col min="5" max="5" width="6.33203125" customWidth="1"/>
    <col min="6" max="6" width="2.1640625" customWidth="1"/>
  </cols>
  <sheetData>
    <row r="1" spans="1:7">
      <c r="A1" s="16" t="s">
        <v>5</v>
      </c>
      <c r="B1" s="16"/>
      <c r="C1" s="16"/>
      <c r="D1" s="16"/>
      <c r="E1" s="16"/>
      <c r="F1" s="16"/>
    </row>
    <row r="2" spans="1:7">
      <c r="A2" t="s">
        <v>4</v>
      </c>
    </row>
    <row r="3" spans="1:7">
      <c r="A3" s="17">
        <f>名簿!B17</f>
        <v>0</v>
      </c>
      <c r="B3" s="18"/>
      <c r="C3" s="18"/>
      <c r="D3" s="18"/>
      <c r="E3" s="18"/>
      <c r="F3" s="19"/>
    </row>
    <row r="5" spans="1:7">
      <c r="F5" s="2"/>
    </row>
    <row r="6" spans="1:7">
      <c r="A6" s="1"/>
      <c r="B6" s="9" t="s">
        <v>20</v>
      </c>
      <c r="C6" s="9" t="s">
        <v>0</v>
      </c>
      <c r="D6" s="9" t="s">
        <v>1</v>
      </c>
      <c r="E6" s="8" t="s">
        <v>22</v>
      </c>
      <c r="F6" s="2"/>
      <c r="G6" s="2"/>
    </row>
    <row r="7" spans="1:7" ht="32" customHeight="1">
      <c r="A7" s="1" t="s">
        <v>6</v>
      </c>
      <c r="B7" s="13">
        <f>Script貼り付け!E107</f>
        <v>500</v>
      </c>
      <c r="C7" s="13">
        <f>Script貼り付け!F107</f>
        <v>1000</v>
      </c>
      <c r="D7" s="13">
        <f>Script貼り付け!G107</f>
        <v>1500</v>
      </c>
      <c r="E7" s="11"/>
      <c r="F7" s="2"/>
      <c r="G7" s="2"/>
    </row>
    <row r="8" spans="1:7" ht="32" customHeight="1">
      <c r="A8" s="1" t="s">
        <v>9</v>
      </c>
      <c r="B8" s="13">
        <f>Script貼り付け!E108</f>
        <v>500</v>
      </c>
      <c r="C8" s="13">
        <f>Script貼り付け!F108</f>
        <v>1000</v>
      </c>
      <c r="D8" s="13">
        <f>Script貼り付け!G108</f>
        <v>1500</v>
      </c>
      <c r="E8" s="11"/>
      <c r="F8" s="2"/>
      <c r="G8" s="2"/>
    </row>
    <row r="9" spans="1:7" ht="32" customHeight="1">
      <c r="A9" s="1" t="s">
        <v>2</v>
      </c>
      <c r="B9" s="13">
        <f>Script貼り付け!E109</f>
        <v>500</v>
      </c>
      <c r="C9" s="13">
        <f>Script貼り付け!F109</f>
        <v>1000</v>
      </c>
      <c r="D9" s="13">
        <f>Script貼り付け!G109</f>
        <v>1500</v>
      </c>
      <c r="E9" s="10">
        <v>1</v>
      </c>
      <c r="F9" s="2"/>
      <c r="G9" s="2"/>
    </row>
    <row r="10" spans="1:7" ht="32" customHeight="1">
      <c r="A10" s="1" t="s">
        <v>3</v>
      </c>
      <c r="B10" s="13">
        <f>Script貼り付け!E110</f>
        <v>500</v>
      </c>
      <c r="C10" s="13">
        <f>Script貼り付け!F110</f>
        <v>1000</v>
      </c>
      <c r="D10" s="13">
        <f>Script貼り付け!G110</f>
        <v>1500</v>
      </c>
      <c r="E10" s="10">
        <v>1</v>
      </c>
      <c r="F10" s="2"/>
      <c r="G10" s="2"/>
    </row>
    <row r="11" spans="1:7" ht="32" customHeight="1">
      <c r="A11" s="1" t="s">
        <v>7</v>
      </c>
      <c r="B11" s="13">
        <f>Script貼り付け!E111</f>
        <v>500</v>
      </c>
      <c r="C11" s="13">
        <f>Script貼り付け!F111</f>
        <v>1000</v>
      </c>
      <c r="D11" s="13">
        <f>Script貼り付け!G111</f>
        <v>1500</v>
      </c>
      <c r="E11" s="10">
        <v>1</v>
      </c>
      <c r="F11" s="2"/>
      <c r="G11" s="2"/>
    </row>
    <row r="12" spans="1:7" ht="32" customHeight="1">
      <c r="A12" s="1" t="s">
        <v>8</v>
      </c>
      <c r="B12" s="13">
        <f>Script貼り付け!E112</f>
        <v>500</v>
      </c>
      <c r="C12" s="13">
        <f>Script貼り付け!F112</f>
        <v>1000</v>
      </c>
      <c r="D12" s="13">
        <f>Script貼り付け!G112</f>
        <v>1500</v>
      </c>
      <c r="E12" s="10">
        <v>1</v>
      </c>
      <c r="G12" s="2"/>
    </row>
    <row r="13" spans="1:7" ht="32" customHeight="1">
      <c r="A13" s="6" t="s">
        <v>19</v>
      </c>
      <c r="B13" s="13">
        <f>Script貼り付け!E113</f>
        <v>500</v>
      </c>
      <c r="C13" s="13">
        <f>Script貼り付け!F113</f>
        <v>1000</v>
      </c>
      <c r="D13" s="13">
        <f>Script貼り付け!G113</f>
        <v>1500</v>
      </c>
      <c r="E13" s="10">
        <v>1</v>
      </c>
      <c r="G13" s="2"/>
    </row>
    <row r="14" spans="1:7" ht="30" customHeight="1">
      <c r="A14" s="6" t="s">
        <v>21</v>
      </c>
      <c r="B14" s="13">
        <f>IFERROR(AVERAGE(B7:B13), "")</f>
        <v>500</v>
      </c>
      <c r="C14" s="14"/>
      <c r="D14" s="14"/>
      <c r="E14" s="7"/>
    </row>
    <row r="16" spans="1:7" ht="20">
      <c r="A16" s="12" t="s">
        <v>24</v>
      </c>
      <c r="B16" s="5">
        <f>Script貼り付け!I3</f>
        <v>0</v>
      </c>
    </row>
    <row r="18" spans="1:1">
      <c r="A18" s="3" t="s">
        <v>30</v>
      </c>
    </row>
    <row r="19" spans="1:1">
      <c r="A19" s="3" t="s">
        <v>31</v>
      </c>
    </row>
    <row r="20" spans="1:1">
      <c r="A20" s="3" t="s">
        <v>32</v>
      </c>
    </row>
    <row r="21" spans="1:1">
      <c r="A21" s="3" t="s">
        <v>33</v>
      </c>
    </row>
    <row r="22" spans="1:1">
      <c r="A22" s="3" t="s">
        <v>34</v>
      </c>
    </row>
    <row r="23" spans="1:1">
      <c r="A23" s="3" t="s">
        <v>35</v>
      </c>
    </row>
    <row r="24" spans="1:1">
      <c r="A24" s="3" t="s">
        <v>36</v>
      </c>
    </row>
    <row r="25" spans="1:1">
      <c r="A25" s="3" t="s">
        <v>37</v>
      </c>
    </row>
  </sheetData>
  <mergeCells count="2">
    <mergeCell ref="A1:F1"/>
    <mergeCell ref="A3:F3"/>
  </mergeCells>
  <phoneticPr fontId="1"/>
  <pageMargins left="0.70000000000000007" right="0.70000000000000007" top="0.75000000000000011" bottom="0.75000000000000011" header="0.30000000000000004" footer="0.30000000000000004"/>
  <pageSetup paperSize="9" scale="65" orientation="landscape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5"/>
  <sheetViews>
    <sheetView showGridLines="0" workbookViewId="0">
      <selection activeCell="A18" sqref="A18:A25"/>
    </sheetView>
  </sheetViews>
  <sheetFormatPr baseColWidth="12" defaultColWidth="8.83203125" defaultRowHeight="17" x14ac:dyDescent="0"/>
  <cols>
    <col min="1" max="1" width="30.5" customWidth="1"/>
    <col min="2" max="2" width="8.83203125" customWidth="1"/>
    <col min="5" max="5" width="6.33203125" customWidth="1"/>
    <col min="6" max="6" width="2.1640625" customWidth="1"/>
  </cols>
  <sheetData>
    <row r="1" spans="1:7">
      <c r="A1" s="16" t="s">
        <v>5</v>
      </c>
      <c r="B1" s="16"/>
      <c r="C1" s="16"/>
      <c r="D1" s="16"/>
      <c r="E1" s="16"/>
      <c r="F1" s="16"/>
    </row>
    <row r="2" spans="1:7">
      <c r="A2" t="s">
        <v>4</v>
      </c>
    </row>
    <row r="3" spans="1:7">
      <c r="A3" s="17">
        <f>名簿!B18</f>
        <v>0</v>
      </c>
      <c r="B3" s="18"/>
      <c r="C3" s="18"/>
      <c r="D3" s="18"/>
      <c r="E3" s="18"/>
      <c r="F3" s="19"/>
    </row>
    <row r="5" spans="1:7">
      <c r="F5" s="2"/>
    </row>
    <row r="6" spans="1:7">
      <c r="A6" s="1"/>
      <c r="B6" s="9" t="s">
        <v>20</v>
      </c>
      <c r="C6" s="9" t="s">
        <v>0</v>
      </c>
      <c r="D6" s="9" t="s">
        <v>1</v>
      </c>
      <c r="E6" s="8" t="s">
        <v>22</v>
      </c>
      <c r="F6" s="2"/>
      <c r="G6" s="2"/>
    </row>
    <row r="7" spans="1:7" ht="32" customHeight="1">
      <c r="A7" s="1" t="s">
        <v>6</v>
      </c>
      <c r="B7" s="13">
        <f>Script貼り付け!E114</f>
        <v>500</v>
      </c>
      <c r="C7" s="13">
        <f>Script貼り付け!F114</f>
        <v>1000</v>
      </c>
      <c r="D7" s="13">
        <f>Script貼り付け!G114</f>
        <v>1500</v>
      </c>
      <c r="E7" s="11"/>
      <c r="F7" s="2"/>
      <c r="G7" s="2"/>
    </row>
    <row r="8" spans="1:7" ht="32" customHeight="1">
      <c r="A8" s="1" t="s">
        <v>9</v>
      </c>
      <c r="B8" s="13">
        <f>Script貼り付け!E115</f>
        <v>500</v>
      </c>
      <c r="C8" s="13">
        <f>Script貼り付け!F115</f>
        <v>1000</v>
      </c>
      <c r="D8" s="13">
        <f>Script貼り付け!G115</f>
        <v>1500</v>
      </c>
      <c r="E8" s="11"/>
      <c r="F8" s="2"/>
      <c r="G8" s="2"/>
    </row>
    <row r="9" spans="1:7" ht="32" customHeight="1">
      <c r="A9" s="1" t="s">
        <v>2</v>
      </c>
      <c r="B9" s="13">
        <f>Script貼り付け!E116</f>
        <v>500</v>
      </c>
      <c r="C9" s="13">
        <f>Script貼り付け!F116</f>
        <v>1000</v>
      </c>
      <c r="D9" s="13">
        <f>Script貼り付け!G116</f>
        <v>1500</v>
      </c>
      <c r="E9" s="10">
        <v>1</v>
      </c>
      <c r="F9" s="2"/>
      <c r="G9" s="2"/>
    </row>
    <row r="10" spans="1:7" ht="32" customHeight="1">
      <c r="A10" s="1" t="s">
        <v>3</v>
      </c>
      <c r="B10" s="13">
        <f>Script貼り付け!E117</f>
        <v>500</v>
      </c>
      <c r="C10" s="13">
        <f>Script貼り付け!F117</f>
        <v>1000</v>
      </c>
      <c r="D10" s="13">
        <f>Script貼り付け!G117</f>
        <v>1500</v>
      </c>
      <c r="E10" s="10">
        <v>1</v>
      </c>
      <c r="F10" s="2"/>
      <c r="G10" s="2"/>
    </row>
    <row r="11" spans="1:7" ht="32" customHeight="1">
      <c r="A11" s="1" t="s">
        <v>7</v>
      </c>
      <c r="B11" s="13">
        <f>Script貼り付け!E118</f>
        <v>500</v>
      </c>
      <c r="C11" s="13">
        <f>Script貼り付け!F118</f>
        <v>1000</v>
      </c>
      <c r="D11" s="13">
        <f>Script貼り付け!G118</f>
        <v>1500</v>
      </c>
      <c r="E11" s="10">
        <v>1</v>
      </c>
      <c r="F11" s="2"/>
      <c r="G11" s="2"/>
    </row>
    <row r="12" spans="1:7" ht="32" customHeight="1">
      <c r="A12" s="1" t="s">
        <v>8</v>
      </c>
      <c r="B12" s="13">
        <f>Script貼り付け!E119</f>
        <v>500</v>
      </c>
      <c r="C12" s="13">
        <f>Script貼り付け!F119</f>
        <v>1000</v>
      </c>
      <c r="D12" s="13">
        <f>Script貼り付け!G119</f>
        <v>1500</v>
      </c>
      <c r="E12" s="10">
        <v>1</v>
      </c>
      <c r="G12" s="2"/>
    </row>
    <row r="13" spans="1:7" ht="32" customHeight="1">
      <c r="A13" s="6" t="s">
        <v>19</v>
      </c>
      <c r="B13" s="13">
        <f>Script貼り付け!E120</f>
        <v>500</v>
      </c>
      <c r="C13" s="13">
        <f>Script貼り付け!F120</f>
        <v>1000</v>
      </c>
      <c r="D13" s="13">
        <f>Script貼り付け!G120</f>
        <v>1500</v>
      </c>
      <c r="E13" s="10">
        <v>1</v>
      </c>
      <c r="G13" s="2"/>
    </row>
    <row r="14" spans="1:7" ht="30" customHeight="1">
      <c r="A14" s="6" t="s">
        <v>21</v>
      </c>
      <c r="B14" s="13">
        <f>IFERROR(AVERAGE(B7:B13), "")</f>
        <v>500</v>
      </c>
      <c r="C14" s="14"/>
      <c r="D14" s="14"/>
      <c r="E14" s="7"/>
    </row>
    <row r="16" spans="1:7" ht="20">
      <c r="A16" s="12" t="s">
        <v>24</v>
      </c>
      <c r="B16" s="5">
        <f>Script貼り付け!I3</f>
        <v>0</v>
      </c>
    </row>
    <row r="18" spans="1:1">
      <c r="A18" s="3" t="s">
        <v>30</v>
      </c>
    </row>
    <row r="19" spans="1:1">
      <c r="A19" s="3" t="s">
        <v>31</v>
      </c>
    </row>
    <row r="20" spans="1:1">
      <c r="A20" s="3" t="s">
        <v>32</v>
      </c>
    </row>
    <row r="21" spans="1:1">
      <c r="A21" s="3" t="s">
        <v>33</v>
      </c>
    </row>
    <row r="22" spans="1:1">
      <c r="A22" s="3" t="s">
        <v>34</v>
      </c>
    </row>
    <row r="23" spans="1:1">
      <c r="A23" s="3" t="s">
        <v>35</v>
      </c>
    </row>
    <row r="24" spans="1:1">
      <c r="A24" s="3" t="s">
        <v>36</v>
      </c>
    </row>
    <row r="25" spans="1:1">
      <c r="A25" s="3" t="s">
        <v>37</v>
      </c>
    </row>
  </sheetData>
  <mergeCells count="2">
    <mergeCell ref="A1:F1"/>
    <mergeCell ref="A3:F3"/>
  </mergeCells>
  <phoneticPr fontId="1"/>
  <pageMargins left="0.70000000000000007" right="0.70000000000000007" top="0.75000000000000011" bottom="0.75000000000000011" header="0.30000000000000004" footer="0.30000000000000004"/>
  <pageSetup paperSize="9" scale="65" orientation="landscape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5"/>
  <sheetViews>
    <sheetView showGridLines="0" workbookViewId="0">
      <selection activeCell="A18" sqref="A18:A25"/>
    </sheetView>
  </sheetViews>
  <sheetFormatPr baseColWidth="12" defaultColWidth="8.83203125" defaultRowHeight="17" x14ac:dyDescent="0"/>
  <cols>
    <col min="1" max="1" width="30.5" customWidth="1"/>
    <col min="2" max="2" width="8.83203125" customWidth="1"/>
    <col min="5" max="5" width="6.33203125" customWidth="1"/>
    <col min="6" max="6" width="2.1640625" customWidth="1"/>
  </cols>
  <sheetData>
    <row r="1" spans="1:7">
      <c r="A1" s="16" t="s">
        <v>5</v>
      </c>
      <c r="B1" s="16"/>
      <c r="C1" s="16"/>
      <c r="D1" s="16"/>
      <c r="E1" s="16"/>
      <c r="F1" s="16"/>
    </row>
    <row r="2" spans="1:7">
      <c r="A2" t="s">
        <v>4</v>
      </c>
    </row>
    <row r="3" spans="1:7">
      <c r="A3" s="17">
        <f>名簿!B19</f>
        <v>0</v>
      </c>
      <c r="B3" s="18"/>
      <c r="C3" s="18"/>
      <c r="D3" s="18"/>
      <c r="E3" s="18"/>
      <c r="F3" s="19"/>
    </row>
    <row r="5" spans="1:7">
      <c r="F5" s="2"/>
    </row>
    <row r="6" spans="1:7">
      <c r="A6" s="1"/>
      <c r="B6" s="9" t="s">
        <v>20</v>
      </c>
      <c r="C6" s="9" t="s">
        <v>0</v>
      </c>
      <c r="D6" s="9" t="s">
        <v>1</v>
      </c>
      <c r="E6" s="8" t="s">
        <v>22</v>
      </c>
      <c r="F6" s="2"/>
      <c r="G6" s="2"/>
    </row>
    <row r="7" spans="1:7" ht="32" customHeight="1">
      <c r="A7" s="1" t="s">
        <v>6</v>
      </c>
      <c r="B7" s="13">
        <f>Script貼り付け!E121</f>
        <v>500</v>
      </c>
      <c r="C7" s="13">
        <f>Script貼り付け!F121</f>
        <v>1000</v>
      </c>
      <c r="D7" s="13">
        <f>Script貼り付け!G121</f>
        <v>1500</v>
      </c>
      <c r="E7" s="11"/>
      <c r="F7" s="2"/>
      <c r="G7" s="2"/>
    </row>
    <row r="8" spans="1:7" ht="32" customHeight="1">
      <c r="A8" s="1" t="s">
        <v>9</v>
      </c>
      <c r="B8" s="13">
        <f>Script貼り付け!E122</f>
        <v>500</v>
      </c>
      <c r="C8" s="13">
        <f>Script貼り付け!F122</f>
        <v>1000</v>
      </c>
      <c r="D8" s="13">
        <f>Script貼り付け!G122</f>
        <v>1500</v>
      </c>
      <c r="E8" s="11"/>
      <c r="F8" s="2"/>
      <c r="G8" s="2"/>
    </row>
    <row r="9" spans="1:7" ht="32" customHeight="1">
      <c r="A9" s="1" t="s">
        <v>2</v>
      </c>
      <c r="B9" s="13">
        <f>Script貼り付け!E123</f>
        <v>500</v>
      </c>
      <c r="C9" s="13">
        <f>Script貼り付け!F123</f>
        <v>1000</v>
      </c>
      <c r="D9" s="13">
        <f>Script貼り付け!G123</f>
        <v>1500</v>
      </c>
      <c r="E9" s="10">
        <v>1</v>
      </c>
      <c r="F9" s="2"/>
      <c r="G9" s="2"/>
    </row>
    <row r="10" spans="1:7" ht="32" customHeight="1">
      <c r="A10" s="1" t="s">
        <v>3</v>
      </c>
      <c r="B10" s="13">
        <f>Script貼り付け!E124</f>
        <v>500</v>
      </c>
      <c r="C10" s="13">
        <f>Script貼り付け!F124</f>
        <v>1000</v>
      </c>
      <c r="D10" s="13">
        <f>Script貼り付け!G124</f>
        <v>1500</v>
      </c>
      <c r="E10" s="10">
        <v>1</v>
      </c>
      <c r="F10" s="2"/>
      <c r="G10" s="2"/>
    </row>
    <row r="11" spans="1:7" ht="32" customHeight="1">
      <c r="A11" s="1" t="s">
        <v>7</v>
      </c>
      <c r="B11" s="13">
        <f>Script貼り付け!E125</f>
        <v>500</v>
      </c>
      <c r="C11" s="13">
        <f>Script貼り付け!F125</f>
        <v>1000</v>
      </c>
      <c r="D11" s="13">
        <f>Script貼り付け!G125</f>
        <v>1500</v>
      </c>
      <c r="E11" s="10">
        <v>1</v>
      </c>
      <c r="F11" s="2"/>
      <c r="G11" s="2"/>
    </row>
    <row r="12" spans="1:7" ht="32" customHeight="1">
      <c r="A12" s="1" t="s">
        <v>8</v>
      </c>
      <c r="B12" s="13">
        <f>Script貼り付け!E126</f>
        <v>500</v>
      </c>
      <c r="C12" s="13">
        <f>Script貼り付け!F126</f>
        <v>1000</v>
      </c>
      <c r="D12" s="13">
        <f>Script貼り付け!G126</f>
        <v>1500</v>
      </c>
      <c r="E12" s="10">
        <v>1</v>
      </c>
      <c r="G12" s="2"/>
    </row>
    <row r="13" spans="1:7" ht="32" customHeight="1">
      <c r="A13" s="6" t="s">
        <v>19</v>
      </c>
      <c r="B13" s="13">
        <f>Script貼り付け!E127</f>
        <v>500</v>
      </c>
      <c r="C13" s="13">
        <f>Script貼り付け!F127</f>
        <v>1000</v>
      </c>
      <c r="D13" s="13">
        <f>Script貼り付け!G127</f>
        <v>1500</v>
      </c>
      <c r="E13" s="10">
        <v>1</v>
      </c>
      <c r="G13" s="2"/>
    </row>
    <row r="14" spans="1:7" ht="30" customHeight="1">
      <c r="A14" s="6" t="s">
        <v>21</v>
      </c>
      <c r="B14" s="13">
        <f>IFERROR(AVERAGE(B7:B13), "")</f>
        <v>500</v>
      </c>
      <c r="C14" s="14"/>
      <c r="D14" s="14"/>
      <c r="E14" s="7"/>
    </row>
    <row r="16" spans="1:7" ht="20">
      <c r="A16" s="12" t="s">
        <v>24</v>
      </c>
      <c r="B16" s="5">
        <f>Script貼り付け!I3</f>
        <v>0</v>
      </c>
    </row>
    <row r="18" spans="1:1">
      <c r="A18" s="3" t="s">
        <v>30</v>
      </c>
    </row>
    <row r="19" spans="1:1">
      <c r="A19" s="3" t="s">
        <v>31</v>
      </c>
    </row>
    <row r="20" spans="1:1">
      <c r="A20" s="3" t="s">
        <v>32</v>
      </c>
    </row>
    <row r="21" spans="1:1">
      <c r="A21" s="3" t="s">
        <v>33</v>
      </c>
    </row>
    <row r="22" spans="1:1">
      <c r="A22" s="3" t="s">
        <v>34</v>
      </c>
    </row>
    <row r="23" spans="1:1">
      <c r="A23" s="3" t="s">
        <v>35</v>
      </c>
    </row>
    <row r="24" spans="1:1">
      <c r="A24" s="3" t="s">
        <v>36</v>
      </c>
    </row>
    <row r="25" spans="1:1">
      <c r="A25" s="3" t="s">
        <v>37</v>
      </c>
    </row>
  </sheetData>
  <mergeCells count="2">
    <mergeCell ref="A1:F1"/>
    <mergeCell ref="A3:F3"/>
  </mergeCells>
  <phoneticPr fontId="1"/>
  <pageMargins left="0.70000000000000007" right="0.70000000000000007" top="0.75000000000000011" bottom="0.75000000000000011" header="0.30000000000000004" footer="0.30000000000000004"/>
  <pageSetup paperSize="9" scale="65" orientation="landscape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5"/>
  <sheetViews>
    <sheetView showGridLines="0" workbookViewId="0">
      <selection activeCell="A18" sqref="A18:A25"/>
    </sheetView>
  </sheetViews>
  <sheetFormatPr baseColWidth="12" defaultColWidth="8.83203125" defaultRowHeight="17" x14ac:dyDescent="0"/>
  <cols>
    <col min="1" max="1" width="30.5" customWidth="1"/>
    <col min="2" max="2" width="8.83203125" customWidth="1"/>
    <col min="5" max="5" width="6.33203125" customWidth="1"/>
    <col min="6" max="6" width="2.1640625" customWidth="1"/>
  </cols>
  <sheetData>
    <row r="1" spans="1:7">
      <c r="A1" s="16" t="s">
        <v>5</v>
      </c>
      <c r="B1" s="16"/>
      <c r="C1" s="16"/>
      <c r="D1" s="16"/>
      <c r="E1" s="16"/>
      <c r="F1" s="16"/>
    </row>
    <row r="2" spans="1:7">
      <c r="A2" t="s">
        <v>4</v>
      </c>
    </row>
    <row r="3" spans="1:7">
      <c r="A3" s="17">
        <f>名簿!B20</f>
        <v>0</v>
      </c>
      <c r="B3" s="18"/>
      <c r="C3" s="18"/>
      <c r="D3" s="18"/>
      <c r="E3" s="18"/>
      <c r="F3" s="19"/>
    </row>
    <row r="5" spans="1:7">
      <c r="F5" s="2"/>
    </row>
    <row r="6" spans="1:7">
      <c r="A6" s="1"/>
      <c r="B6" s="9" t="s">
        <v>20</v>
      </c>
      <c r="C6" s="9" t="s">
        <v>0</v>
      </c>
      <c r="D6" s="9" t="s">
        <v>1</v>
      </c>
      <c r="E6" s="8" t="s">
        <v>22</v>
      </c>
      <c r="F6" s="2"/>
      <c r="G6" s="2"/>
    </row>
    <row r="7" spans="1:7" ht="32" customHeight="1">
      <c r="A7" s="1" t="s">
        <v>6</v>
      </c>
      <c r="B7" s="13">
        <f>Script貼り付け!E128</f>
        <v>500</v>
      </c>
      <c r="C7" s="13">
        <f>Script貼り付け!F128</f>
        <v>1000</v>
      </c>
      <c r="D7" s="13">
        <f>Script貼り付け!G128</f>
        <v>1500</v>
      </c>
      <c r="E7" s="11"/>
      <c r="F7" s="2"/>
      <c r="G7" s="2"/>
    </row>
    <row r="8" spans="1:7" ht="32" customHeight="1">
      <c r="A8" s="1" t="s">
        <v>9</v>
      </c>
      <c r="B8" s="13">
        <f>Script貼り付け!E129</f>
        <v>500</v>
      </c>
      <c r="C8" s="13">
        <f>Script貼り付け!F129</f>
        <v>1000</v>
      </c>
      <c r="D8" s="13">
        <f>Script貼り付け!G129</f>
        <v>1500</v>
      </c>
      <c r="E8" s="11"/>
      <c r="F8" s="2"/>
      <c r="G8" s="2"/>
    </row>
    <row r="9" spans="1:7" ht="32" customHeight="1">
      <c r="A9" s="1" t="s">
        <v>2</v>
      </c>
      <c r="B9" s="13">
        <f>Script貼り付け!E130</f>
        <v>500</v>
      </c>
      <c r="C9" s="13">
        <f>Script貼り付け!F130</f>
        <v>1000</v>
      </c>
      <c r="D9" s="13">
        <f>Script貼り付け!G130</f>
        <v>1500</v>
      </c>
      <c r="E9" s="10">
        <v>1</v>
      </c>
      <c r="F9" s="2"/>
      <c r="G9" s="2"/>
    </row>
    <row r="10" spans="1:7" ht="32" customHeight="1">
      <c r="A10" s="1" t="s">
        <v>3</v>
      </c>
      <c r="B10" s="13">
        <f>Script貼り付け!E131</f>
        <v>500</v>
      </c>
      <c r="C10" s="13">
        <f>Script貼り付け!F131</f>
        <v>1000</v>
      </c>
      <c r="D10" s="13">
        <f>Script貼り付け!G131</f>
        <v>1500</v>
      </c>
      <c r="E10" s="10">
        <v>1</v>
      </c>
      <c r="F10" s="2"/>
      <c r="G10" s="2"/>
    </row>
    <row r="11" spans="1:7" ht="32" customHeight="1">
      <c r="A11" s="1" t="s">
        <v>7</v>
      </c>
      <c r="B11" s="13">
        <f>Script貼り付け!E132</f>
        <v>500</v>
      </c>
      <c r="C11" s="13">
        <f>Script貼り付け!F132</f>
        <v>1000</v>
      </c>
      <c r="D11" s="13">
        <f>Script貼り付け!G132</f>
        <v>1500</v>
      </c>
      <c r="E11" s="10">
        <v>1</v>
      </c>
      <c r="F11" s="2"/>
      <c r="G11" s="2"/>
    </row>
    <row r="12" spans="1:7" ht="32" customHeight="1">
      <c r="A12" s="1" t="s">
        <v>8</v>
      </c>
      <c r="B12" s="13">
        <f>Script貼り付け!E133</f>
        <v>500</v>
      </c>
      <c r="C12" s="13">
        <f>Script貼り付け!F133</f>
        <v>1000</v>
      </c>
      <c r="D12" s="13">
        <f>Script貼り付け!G133</f>
        <v>1500</v>
      </c>
      <c r="E12" s="10">
        <v>1</v>
      </c>
      <c r="G12" s="2"/>
    </row>
    <row r="13" spans="1:7" ht="32" customHeight="1">
      <c r="A13" s="6" t="s">
        <v>19</v>
      </c>
      <c r="B13" s="13">
        <f>Script貼り付け!E134</f>
        <v>500</v>
      </c>
      <c r="C13" s="13">
        <f>Script貼り付け!F134</f>
        <v>1000</v>
      </c>
      <c r="D13" s="13">
        <f>Script貼り付け!G134</f>
        <v>1500</v>
      </c>
      <c r="E13" s="10">
        <v>1</v>
      </c>
      <c r="G13" s="2"/>
    </row>
    <row r="14" spans="1:7" ht="30" customHeight="1">
      <c r="A14" s="6" t="s">
        <v>21</v>
      </c>
      <c r="B14" s="13">
        <f>IFERROR(AVERAGE(B7:B13), "")</f>
        <v>500</v>
      </c>
      <c r="C14" s="14"/>
      <c r="D14" s="14"/>
      <c r="E14" s="7"/>
    </row>
    <row r="16" spans="1:7" ht="20">
      <c r="A16" s="12" t="s">
        <v>24</v>
      </c>
      <c r="B16" s="5">
        <f>Script貼り付け!I3</f>
        <v>0</v>
      </c>
    </row>
    <row r="18" spans="1:1">
      <c r="A18" s="3" t="s">
        <v>30</v>
      </c>
    </row>
    <row r="19" spans="1:1">
      <c r="A19" s="3" t="s">
        <v>31</v>
      </c>
    </row>
    <row r="20" spans="1:1">
      <c r="A20" s="3" t="s">
        <v>32</v>
      </c>
    </row>
    <row r="21" spans="1:1">
      <c r="A21" s="3" t="s">
        <v>33</v>
      </c>
    </row>
    <row r="22" spans="1:1">
      <c r="A22" s="3" t="s">
        <v>34</v>
      </c>
    </row>
    <row r="23" spans="1:1">
      <c r="A23" s="3" t="s">
        <v>35</v>
      </c>
    </row>
    <row r="24" spans="1:1">
      <c r="A24" s="3" t="s">
        <v>36</v>
      </c>
    </row>
    <row r="25" spans="1:1">
      <c r="A25" s="3" t="s">
        <v>37</v>
      </c>
    </row>
  </sheetData>
  <mergeCells count="2">
    <mergeCell ref="A1:F1"/>
    <mergeCell ref="A3:F3"/>
  </mergeCells>
  <phoneticPr fontId="1"/>
  <pageMargins left="0.70000000000000007" right="0.70000000000000007" top="0.75000000000000011" bottom="0.75000000000000011" header="0.30000000000000004" footer="0.30000000000000004"/>
  <pageSetup paperSize="9" scale="65" orientation="landscape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5"/>
  <sheetViews>
    <sheetView showGridLines="0" workbookViewId="0">
      <selection activeCell="A18" sqref="A18:A25"/>
    </sheetView>
  </sheetViews>
  <sheetFormatPr baseColWidth="12" defaultColWidth="8.83203125" defaultRowHeight="17" x14ac:dyDescent="0"/>
  <cols>
    <col min="1" max="1" width="30.5" customWidth="1"/>
    <col min="2" max="2" width="8.83203125" customWidth="1"/>
    <col min="5" max="5" width="6.33203125" customWidth="1"/>
    <col min="6" max="6" width="2.1640625" customWidth="1"/>
  </cols>
  <sheetData>
    <row r="1" spans="1:7">
      <c r="A1" s="16" t="s">
        <v>5</v>
      </c>
      <c r="B1" s="16"/>
      <c r="C1" s="16"/>
      <c r="D1" s="16"/>
      <c r="E1" s="16"/>
      <c r="F1" s="16"/>
    </row>
    <row r="2" spans="1:7">
      <c r="A2" t="s">
        <v>4</v>
      </c>
    </row>
    <row r="3" spans="1:7">
      <c r="A3" s="17">
        <f>名簿!B3</f>
        <v>0</v>
      </c>
      <c r="B3" s="18"/>
      <c r="C3" s="18"/>
      <c r="D3" s="18"/>
      <c r="E3" s="18"/>
      <c r="F3" s="19"/>
    </row>
    <row r="5" spans="1:7">
      <c r="F5" s="2"/>
    </row>
    <row r="6" spans="1:7">
      <c r="A6" s="1"/>
      <c r="B6" s="9" t="s">
        <v>20</v>
      </c>
      <c r="C6" s="9" t="s">
        <v>0</v>
      </c>
      <c r="D6" s="9" t="s">
        <v>1</v>
      </c>
      <c r="E6" s="8" t="s">
        <v>22</v>
      </c>
      <c r="F6" s="2"/>
      <c r="G6" s="2"/>
    </row>
    <row r="7" spans="1:7" ht="32" customHeight="1">
      <c r="A7" s="1" t="s">
        <v>6</v>
      </c>
      <c r="B7" s="13">
        <f>Script貼り付け!E9</f>
        <v>500</v>
      </c>
      <c r="C7" s="13">
        <f>Script貼り付け!F9</f>
        <v>1000</v>
      </c>
      <c r="D7" s="13">
        <f>Script貼り付け!G9</f>
        <v>1500</v>
      </c>
      <c r="E7" s="11"/>
      <c r="F7" s="2"/>
      <c r="G7" s="2"/>
    </row>
    <row r="8" spans="1:7" ht="32" customHeight="1">
      <c r="A8" s="1" t="s">
        <v>9</v>
      </c>
      <c r="B8" s="13">
        <f>Script貼り付け!E10</f>
        <v>500</v>
      </c>
      <c r="C8" s="13">
        <f>Script貼り付け!F10</f>
        <v>1000</v>
      </c>
      <c r="D8" s="13">
        <f>Script貼り付け!G10</f>
        <v>1500</v>
      </c>
      <c r="E8" s="11"/>
      <c r="F8" s="2"/>
      <c r="G8" s="2"/>
    </row>
    <row r="9" spans="1:7" ht="32" customHeight="1">
      <c r="A9" s="1" t="s">
        <v>2</v>
      </c>
      <c r="B9" s="13">
        <f>Script貼り付け!E11</f>
        <v>500</v>
      </c>
      <c r="C9" s="13">
        <f>Script貼り付け!F11</f>
        <v>1000</v>
      </c>
      <c r="D9" s="13">
        <f>Script貼り付け!G11</f>
        <v>1500</v>
      </c>
      <c r="E9" s="10">
        <v>1</v>
      </c>
      <c r="F9" s="2"/>
      <c r="G9" s="2"/>
    </row>
    <row r="10" spans="1:7" ht="32" customHeight="1">
      <c r="A10" s="1" t="s">
        <v>3</v>
      </c>
      <c r="B10" s="13">
        <f>Script貼り付け!E12</f>
        <v>500</v>
      </c>
      <c r="C10" s="13">
        <f>Script貼り付け!F12</f>
        <v>1000</v>
      </c>
      <c r="D10" s="13">
        <f>Script貼り付け!G12</f>
        <v>1500</v>
      </c>
      <c r="E10" s="10">
        <v>1</v>
      </c>
      <c r="F10" s="2"/>
      <c r="G10" s="2"/>
    </row>
    <row r="11" spans="1:7" ht="32" customHeight="1">
      <c r="A11" s="1" t="s">
        <v>7</v>
      </c>
      <c r="B11" s="13">
        <f>Script貼り付け!E13</f>
        <v>500</v>
      </c>
      <c r="C11" s="13">
        <f>Script貼り付け!F13</f>
        <v>1000</v>
      </c>
      <c r="D11" s="13">
        <f>Script貼り付け!G13</f>
        <v>1500</v>
      </c>
      <c r="E11" s="10">
        <v>1</v>
      </c>
      <c r="F11" s="2"/>
      <c r="G11" s="2"/>
    </row>
    <row r="12" spans="1:7" ht="32" customHeight="1">
      <c r="A12" s="1" t="s">
        <v>8</v>
      </c>
      <c r="B12" s="13">
        <f>Script貼り付け!E14</f>
        <v>500</v>
      </c>
      <c r="C12" s="13">
        <f>Script貼り付け!F14</f>
        <v>1000</v>
      </c>
      <c r="D12" s="13">
        <f>Script貼り付け!G14</f>
        <v>1500</v>
      </c>
      <c r="E12" s="10">
        <v>1</v>
      </c>
      <c r="G12" s="2"/>
    </row>
    <row r="13" spans="1:7" ht="32" customHeight="1">
      <c r="A13" s="6" t="s">
        <v>19</v>
      </c>
      <c r="B13" s="13">
        <f>Script貼り付け!E15</f>
        <v>500</v>
      </c>
      <c r="C13" s="13">
        <f>Script貼り付け!F15</f>
        <v>1000</v>
      </c>
      <c r="D13" s="13">
        <f>Script貼り付け!G15</f>
        <v>1500</v>
      </c>
      <c r="E13" s="10">
        <v>1</v>
      </c>
      <c r="G13" s="2"/>
    </row>
    <row r="14" spans="1:7" ht="30" customHeight="1">
      <c r="A14" s="6" t="s">
        <v>21</v>
      </c>
      <c r="B14" s="13">
        <f>IFERROR(AVERAGE(B7:B13), "")</f>
        <v>500</v>
      </c>
      <c r="C14" s="14"/>
      <c r="D14" s="14"/>
      <c r="E14" s="7"/>
    </row>
    <row r="16" spans="1:7" ht="20">
      <c r="A16" s="12" t="s">
        <v>24</v>
      </c>
      <c r="B16" s="5">
        <f>Script貼り付け!I3</f>
        <v>0</v>
      </c>
    </row>
    <row r="18" spans="1:1">
      <c r="A18" s="3" t="s">
        <v>30</v>
      </c>
    </row>
    <row r="19" spans="1:1">
      <c r="A19" s="3" t="s">
        <v>31</v>
      </c>
    </row>
    <row r="20" spans="1:1">
      <c r="A20" s="3" t="s">
        <v>32</v>
      </c>
    </row>
    <row r="21" spans="1:1">
      <c r="A21" s="3" t="s">
        <v>33</v>
      </c>
    </row>
    <row r="22" spans="1:1">
      <c r="A22" s="3" t="s">
        <v>34</v>
      </c>
    </row>
    <row r="23" spans="1:1">
      <c r="A23" s="3" t="s">
        <v>35</v>
      </c>
    </row>
    <row r="24" spans="1:1">
      <c r="A24" s="3" t="s">
        <v>36</v>
      </c>
    </row>
    <row r="25" spans="1:1">
      <c r="A25" s="3" t="s">
        <v>37</v>
      </c>
    </row>
  </sheetData>
  <mergeCells count="2">
    <mergeCell ref="A1:F1"/>
    <mergeCell ref="A3:F3"/>
  </mergeCells>
  <phoneticPr fontId="1"/>
  <pageMargins left="0.70000000000000007" right="0.70000000000000007" top="0.75000000000000011" bottom="0.75000000000000011" header="0.30000000000000004" footer="0.30000000000000004"/>
  <pageSetup paperSize="9" scale="65" orientation="landscape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5"/>
  <sheetViews>
    <sheetView showGridLines="0" workbookViewId="0">
      <selection activeCell="A18" sqref="A18:A25"/>
    </sheetView>
  </sheetViews>
  <sheetFormatPr baseColWidth="12" defaultColWidth="8.83203125" defaultRowHeight="17" x14ac:dyDescent="0"/>
  <cols>
    <col min="1" max="1" width="30.5" customWidth="1"/>
    <col min="2" max="2" width="8.83203125" customWidth="1"/>
    <col min="5" max="5" width="6.33203125" customWidth="1"/>
    <col min="6" max="6" width="2.1640625" customWidth="1"/>
  </cols>
  <sheetData>
    <row r="1" spans="1:7">
      <c r="A1" s="16" t="s">
        <v>5</v>
      </c>
      <c r="B1" s="16"/>
      <c r="C1" s="16"/>
      <c r="D1" s="16"/>
      <c r="E1" s="16"/>
      <c r="F1" s="16"/>
    </row>
    <row r="2" spans="1:7">
      <c r="A2" t="s">
        <v>4</v>
      </c>
    </row>
    <row r="3" spans="1:7">
      <c r="A3" s="17">
        <f>名簿!B21</f>
        <v>0</v>
      </c>
      <c r="B3" s="18"/>
      <c r="C3" s="18"/>
      <c r="D3" s="18"/>
      <c r="E3" s="18"/>
      <c r="F3" s="19"/>
    </row>
    <row r="5" spans="1:7">
      <c r="F5" s="2"/>
    </row>
    <row r="6" spans="1:7">
      <c r="A6" s="1"/>
      <c r="B6" s="9" t="s">
        <v>20</v>
      </c>
      <c r="C6" s="9" t="s">
        <v>0</v>
      </c>
      <c r="D6" s="9" t="s">
        <v>1</v>
      </c>
      <c r="E6" s="8" t="s">
        <v>22</v>
      </c>
      <c r="F6" s="2"/>
      <c r="G6" s="2"/>
    </row>
    <row r="7" spans="1:7" ht="32" customHeight="1">
      <c r="A7" s="1" t="s">
        <v>6</v>
      </c>
      <c r="B7" s="13">
        <f>Script貼り付け!E135</f>
        <v>500</v>
      </c>
      <c r="C7" s="13">
        <f>Script貼り付け!F135</f>
        <v>1000</v>
      </c>
      <c r="D7" s="13">
        <f>Script貼り付け!G135</f>
        <v>1500</v>
      </c>
      <c r="E7" s="11"/>
      <c r="F7" s="2"/>
      <c r="G7" s="2"/>
    </row>
    <row r="8" spans="1:7" ht="32" customHeight="1">
      <c r="A8" s="1" t="s">
        <v>9</v>
      </c>
      <c r="B8" s="13">
        <f>Script貼り付け!E136</f>
        <v>500</v>
      </c>
      <c r="C8" s="13">
        <f>Script貼り付け!F136</f>
        <v>1000</v>
      </c>
      <c r="D8" s="13">
        <f>Script貼り付け!G136</f>
        <v>1500</v>
      </c>
      <c r="E8" s="11"/>
      <c r="F8" s="2"/>
      <c r="G8" s="2"/>
    </row>
    <row r="9" spans="1:7" ht="32" customHeight="1">
      <c r="A9" s="1" t="s">
        <v>2</v>
      </c>
      <c r="B9" s="13">
        <f>Script貼り付け!E137</f>
        <v>500</v>
      </c>
      <c r="C9" s="13">
        <f>Script貼り付け!F137</f>
        <v>1000</v>
      </c>
      <c r="D9" s="13">
        <f>Script貼り付け!G137</f>
        <v>1500</v>
      </c>
      <c r="E9" s="10">
        <v>1</v>
      </c>
      <c r="F9" s="2"/>
      <c r="G9" s="2"/>
    </row>
    <row r="10" spans="1:7" ht="32" customHeight="1">
      <c r="A10" s="1" t="s">
        <v>3</v>
      </c>
      <c r="B10" s="13">
        <f>Script貼り付け!E138</f>
        <v>500</v>
      </c>
      <c r="C10" s="13">
        <f>Script貼り付け!F138</f>
        <v>1000</v>
      </c>
      <c r="D10" s="13">
        <f>Script貼り付け!G138</f>
        <v>1500</v>
      </c>
      <c r="E10" s="10">
        <v>1</v>
      </c>
      <c r="F10" s="2"/>
      <c r="G10" s="2"/>
    </row>
    <row r="11" spans="1:7" ht="32" customHeight="1">
      <c r="A11" s="1" t="s">
        <v>7</v>
      </c>
      <c r="B11" s="13">
        <f>Script貼り付け!E139</f>
        <v>500</v>
      </c>
      <c r="C11" s="13">
        <f>Script貼り付け!F139</f>
        <v>1000</v>
      </c>
      <c r="D11" s="13">
        <f>Script貼り付け!G139</f>
        <v>1500</v>
      </c>
      <c r="E11" s="10">
        <v>1</v>
      </c>
      <c r="F11" s="2"/>
      <c r="G11" s="2"/>
    </row>
    <row r="12" spans="1:7" ht="32" customHeight="1">
      <c r="A12" s="1" t="s">
        <v>8</v>
      </c>
      <c r="B12" s="13">
        <f>Script貼り付け!E140</f>
        <v>500</v>
      </c>
      <c r="C12" s="13">
        <f>Script貼り付け!F140</f>
        <v>1000</v>
      </c>
      <c r="D12" s="13">
        <f>Script貼り付け!G140</f>
        <v>1500</v>
      </c>
      <c r="E12" s="10">
        <v>1</v>
      </c>
      <c r="G12" s="2"/>
    </row>
    <row r="13" spans="1:7" ht="32" customHeight="1">
      <c r="A13" s="6" t="s">
        <v>19</v>
      </c>
      <c r="B13" s="13">
        <f>Script貼り付け!E141</f>
        <v>500</v>
      </c>
      <c r="C13" s="13">
        <f>Script貼り付け!F141</f>
        <v>1000</v>
      </c>
      <c r="D13" s="13">
        <f>Script貼り付け!G141</f>
        <v>1500</v>
      </c>
      <c r="E13" s="10">
        <v>1</v>
      </c>
      <c r="G13" s="2"/>
    </row>
    <row r="14" spans="1:7" ht="30" customHeight="1">
      <c r="A14" s="6" t="s">
        <v>21</v>
      </c>
      <c r="B14" s="13">
        <f>IFERROR(AVERAGE(B7:B13), "")</f>
        <v>500</v>
      </c>
      <c r="C14" s="14"/>
      <c r="D14" s="14"/>
      <c r="E14" s="7"/>
    </row>
    <row r="16" spans="1:7" ht="20">
      <c r="A16" s="12" t="s">
        <v>24</v>
      </c>
      <c r="B16" s="5">
        <f>Script貼り付け!I3</f>
        <v>0</v>
      </c>
    </row>
    <row r="18" spans="1:1">
      <c r="A18" s="3" t="s">
        <v>30</v>
      </c>
    </row>
    <row r="19" spans="1:1">
      <c r="A19" s="3" t="s">
        <v>31</v>
      </c>
    </row>
    <row r="20" spans="1:1">
      <c r="A20" s="3" t="s">
        <v>32</v>
      </c>
    </row>
    <row r="21" spans="1:1">
      <c r="A21" s="3" t="s">
        <v>33</v>
      </c>
    </row>
    <row r="22" spans="1:1">
      <c r="A22" s="3" t="s">
        <v>34</v>
      </c>
    </row>
    <row r="23" spans="1:1">
      <c r="A23" s="3" t="s">
        <v>35</v>
      </c>
    </row>
    <row r="24" spans="1:1">
      <c r="A24" s="3" t="s">
        <v>36</v>
      </c>
    </row>
    <row r="25" spans="1:1">
      <c r="A25" s="3" t="s">
        <v>37</v>
      </c>
    </row>
  </sheetData>
  <mergeCells count="2">
    <mergeCell ref="A1:F1"/>
    <mergeCell ref="A3:F3"/>
  </mergeCells>
  <phoneticPr fontId="1"/>
  <pageMargins left="0.70000000000000007" right="0.70000000000000007" top="0.75000000000000011" bottom="0.75000000000000011" header="0.30000000000000004" footer="0.30000000000000004"/>
  <pageSetup paperSize="9" scale="65" orientation="landscape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5"/>
  <sheetViews>
    <sheetView showGridLines="0" workbookViewId="0">
      <selection activeCell="A18" sqref="A18:A25"/>
    </sheetView>
  </sheetViews>
  <sheetFormatPr baseColWidth="12" defaultColWidth="8.83203125" defaultRowHeight="17" x14ac:dyDescent="0"/>
  <cols>
    <col min="1" max="1" width="30.5" customWidth="1"/>
    <col min="2" max="2" width="8.83203125" customWidth="1"/>
    <col min="5" max="5" width="6.33203125" customWidth="1"/>
    <col min="6" max="6" width="2.1640625" customWidth="1"/>
  </cols>
  <sheetData>
    <row r="1" spans="1:7">
      <c r="A1" s="16" t="s">
        <v>5</v>
      </c>
      <c r="B1" s="16"/>
      <c r="C1" s="16"/>
      <c r="D1" s="16"/>
      <c r="E1" s="16"/>
      <c r="F1" s="16"/>
    </row>
    <row r="2" spans="1:7">
      <c r="A2" t="s">
        <v>4</v>
      </c>
    </row>
    <row r="3" spans="1:7">
      <c r="A3" s="17">
        <f>名簿!B22</f>
        <v>0</v>
      </c>
      <c r="B3" s="18"/>
      <c r="C3" s="18"/>
      <c r="D3" s="18"/>
      <c r="E3" s="18"/>
      <c r="F3" s="19"/>
    </row>
    <row r="5" spans="1:7">
      <c r="F5" s="2"/>
    </row>
    <row r="6" spans="1:7">
      <c r="A6" s="1"/>
      <c r="B6" s="9" t="s">
        <v>20</v>
      </c>
      <c r="C6" s="9" t="s">
        <v>0</v>
      </c>
      <c r="D6" s="9" t="s">
        <v>1</v>
      </c>
      <c r="E6" s="8" t="s">
        <v>22</v>
      </c>
      <c r="F6" s="2"/>
      <c r="G6" s="2"/>
    </row>
    <row r="7" spans="1:7" ht="32" customHeight="1">
      <c r="A7" s="1" t="s">
        <v>6</v>
      </c>
      <c r="B7" s="13">
        <f>Script貼り付け!E142</f>
        <v>500</v>
      </c>
      <c r="C7" s="13">
        <f>Script貼り付け!F142</f>
        <v>1000</v>
      </c>
      <c r="D7" s="13">
        <f>Script貼り付け!G142</f>
        <v>1500</v>
      </c>
      <c r="E7" s="11"/>
      <c r="F7" s="2"/>
      <c r="G7" s="2"/>
    </row>
    <row r="8" spans="1:7" ht="32" customHeight="1">
      <c r="A8" s="1" t="s">
        <v>9</v>
      </c>
      <c r="B8" s="13">
        <f>Script貼り付け!E143</f>
        <v>500</v>
      </c>
      <c r="C8" s="13">
        <f>Script貼り付け!F143</f>
        <v>1000</v>
      </c>
      <c r="D8" s="13">
        <f>Script貼り付け!G143</f>
        <v>1500</v>
      </c>
      <c r="E8" s="11"/>
      <c r="F8" s="2"/>
      <c r="G8" s="2"/>
    </row>
    <row r="9" spans="1:7" ht="32" customHeight="1">
      <c r="A9" s="1" t="s">
        <v>2</v>
      </c>
      <c r="B9" s="13">
        <f>Script貼り付け!E144</f>
        <v>500</v>
      </c>
      <c r="C9" s="13">
        <f>Script貼り付け!F144</f>
        <v>1000</v>
      </c>
      <c r="D9" s="13">
        <f>Script貼り付け!G144</f>
        <v>1500</v>
      </c>
      <c r="E9" s="10">
        <v>1</v>
      </c>
      <c r="F9" s="2"/>
      <c r="G9" s="2"/>
    </row>
    <row r="10" spans="1:7" ht="32" customHeight="1">
      <c r="A10" s="1" t="s">
        <v>3</v>
      </c>
      <c r="B10" s="13">
        <f>Script貼り付け!E145</f>
        <v>500</v>
      </c>
      <c r="C10" s="13">
        <f>Script貼り付け!F145</f>
        <v>1000</v>
      </c>
      <c r="D10" s="13">
        <f>Script貼り付け!G145</f>
        <v>1500</v>
      </c>
      <c r="E10" s="10">
        <v>1</v>
      </c>
      <c r="F10" s="2"/>
      <c r="G10" s="2"/>
    </row>
    <row r="11" spans="1:7" ht="32" customHeight="1">
      <c r="A11" s="1" t="s">
        <v>7</v>
      </c>
      <c r="B11" s="13">
        <f>Script貼り付け!E146</f>
        <v>500</v>
      </c>
      <c r="C11" s="13">
        <f>Script貼り付け!F146</f>
        <v>1000</v>
      </c>
      <c r="D11" s="13">
        <f>Script貼り付け!G146</f>
        <v>1500</v>
      </c>
      <c r="E11" s="10">
        <v>1</v>
      </c>
      <c r="F11" s="2"/>
      <c r="G11" s="2"/>
    </row>
    <row r="12" spans="1:7" ht="32" customHeight="1">
      <c r="A12" s="1" t="s">
        <v>8</v>
      </c>
      <c r="B12" s="13">
        <f>Script貼り付け!E147</f>
        <v>500</v>
      </c>
      <c r="C12" s="13">
        <f>Script貼り付け!F147</f>
        <v>1000</v>
      </c>
      <c r="D12" s="13">
        <f>Script貼り付け!G147</f>
        <v>1500</v>
      </c>
      <c r="E12" s="10">
        <v>1</v>
      </c>
      <c r="G12" s="2"/>
    </row>
    <row r="13" spans="1:7" ht="32" customHeight="1">
      <c r="A13" s="6" t="s">
        <v>19</v>
      </c>
      <c r="B13" s="13">
        <f>Script貼り付け!E148</f>
        <v>500</v>
      </c>
      <c r="C13" s="13">
        <f>Script貼り付け!F148</f>
        <v>1000</v>
      </c>
      <c r="D13" s="13">
        <f>Script貼り付け!G148</f>
        <v>1500</v>
      </c>
      <c r="E13" s="10">
        <v>1</v>
      </c>
      <c r="G13" s="2"/>
    </row>
    <row r="14" spans="1:7" ht="30" customHeight="1">
      <c r="A14" s="6" t="s">
        <v>21</v>
      </c>
      <c r="B14" s="13">
        <f>IFERROR(AVERAGE(B7:B13), "")</f>
        <v>500</v>
      </c>
      <c r="C14" s="14"/>
      <c r="D14" s="14"/>
      <c r="E14" s="7"/>
    </row>
    <row r="16" spans="1:7" ht="20">
      <c r="A16" s="12" t="s">
        <v>24</v>
      </c>
      <c r="B16" s="5">
        <f>Script貼り付け!I3</f>
        <v>0</v>
      </c>
    </row>
    <row r="18" spans="1:1">
      <c r="A18" s="3" t="s">
        <v>30</v>
      </c>
    </row>
    <row r="19" spans="1:1">
      <c r="A19" s="3" t="s">
        <v>31</v>
      </c>
    </row>
    <row r="20" spans="1:1">
      <c r="A20" s="3" t="s">
        <v>32</v>
      </c>
    </row>
    <row r="21" spans="1:1">
      <c r="A21" s="3" t="s">
        <v>33</v>
      </c>
    </row>
    <row r="22" spans="1:1">
      <c r="A22" s="3" t="s">
        <v>34</v>
      </c>
    </row>
    <row r="23" spans="1:1">
      <c r="A23" s="3" t="s">
        <v>35</v>
      </c>
    </row>
    <row r="24" spans="1:1">
      <c r="A24" s="3" t="s">
        <v>36</v>
      </c>
    </row>
    <row r="25" spans="1:1">
      <c r="A25" s="3" t="s">
        <v>37</v>
      </c>
    </row>
  </sheetData>
  <mergeCells count="2">
    <mergeCell ref="A1:F1"/>
    <mergeCell ref="A3:F3"/>
  </mergeCells>
  <phoneticPr fontId="1"/>
  <pageMargins left="0.70000000000000007" right="0.70000000000000007" top="0.75000000000000011" bottom="0.75000000000000011" header="0.30000000000000004" footer="0.30000000000000004"/>
  <pageSetup paperSize="9" scale="65" orientation="landscape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5"/>
  <sheetViews>
    <sheetView showGridLines="0" workbookViewId="0">
      <selection activeCell="A18" sqref="A18:A25"/>
    </sheetView>
  </sheetViews>
  <sheetFormatPr baseColWidth="12" defaultColWidth="8.83203125" defaultRowHeight="17" x14ac:dyDescent="0"/>
  <cols>
    <col min="1" max="1" width="30.5" customWidth="1"/>
    <col min="2" max="2" width="8.83203125" customWidth="1"/>
    <col min="5" max="5" width="6.33203125" customWidth="1"/>
    <col min="6" max="6" width="2.1640625" customWidth="1"/>
  </cols>
  <sheetData>
    <row r="1" spans="1:7">
      <c r="A1" s="16" t="s">
        <v>5</v>
      </c>
      <c r="B1" s="16"/>
      <c r="C1" s="16"/>
      <c r="D1" s="16"/>
      <c r="E1" s="16"/>
      <c r="F1" s="16"/>
    </row>
    <row r="2" spans="1:7">
      <c r="A2" t="s">
        <v>4</v>
      </c>
    </row>
    <row r="3" spans="1:7">
      <c r="A3" s="17">
        <f>名簿!B23</f>
        <v>0</v>
      </c>
      <c r="B3" s="18"/>
      <c r="C3" s="18"/>
      <c r="D3" s="18"/>
      <c r="E3" s="18"/>
      <c r="F3" s="19"/>
    </row>
    <row r="5" spans="1:7">
      <c r="F5" s="2"/>
    </row>
    <row r="6" spans="1:7">
      <c r="A6" s="1"/>
      <c r="B6" s="9" t="s">
        <v>20</v>
      </c>
      <c r="C6" s="9" t="s">
        <v>0</v>
      </c>
      <c r="D6" s="9" t="s">
        <v>1</v>
      </c>
      <c r="E6" s="8" t="s">
        <v>22</v>
      </c>
      <c r="F6" s="2"/>
      <c r="G6" s="2"/>
    </row>
    <row r="7" spans="1:7" ht="32" customHeight="1">
      <c r="A7" s="1" t="s">
        <v>6</v>
      </c>
      <c r="B7" s="13">
        <f>Script貼り付け!E149</f>
        <v>500</v>
      </c>
      <c r="C7" s="13">
        <f>Script貼り付け!F149</f>
        <v>1000</v>
      </c>
      <c r="D7" s="13">
        <f>Script貼り付け!G149</f>
        <v>1500</v>
      </c>
      <c r="E7" s="11"/>
      <c r="F7" s="2"/>
      <c r="G7" s="2"/>
    </row>
    <row r="8" spans="1:7" ht="32" customHeight="1">
      <c r="A8" s="1" t="s">
        <v>9</v>
      </c>
      <c r="B8" s="13">
        <f>Script貼り付け!E150</f>
        <v>500</v>
      </c>
      <c r="C8" s="13">
        <f>Script貼り付け!F150</f>
        <v>1000</v>
      </c>
      <c r="D8" s="13">
        <f>Script貼り付け!G150</f>
        <v>1500</v>
      </c>
      <c r="E8" s="11"/>
      <c r="F8" s="2"/>
      <c r="G8" s="2"/>
    </row>
    <row r="9" spans="1:7" ht="32" customHeight="1">
      <c r="A9" s="1" t="s">
        <v>2</v>
      </c>
      <c r="B9" s="13">
        <f>Script貼り付け!E151</f>
        <v>500</v>
      </c>
      <c r="C9" s="13">
        <f>Script貼り付け!F151</f>
        <v>1000</v>
      </c>
      <c r="D9" s="13">
        <f>Script貼り付け!G151</f>
        <v>1500</v>
      </c>
      <c r="E9" s="10">
        <v>1</v>
      </c>
      <c r="F9" s="2"/>
      <c r="G9" s="2"/>
    </row>
    <row r="10" spans="1:7" ht="32" customHeight="1">
      <c r="A10" s="1" t="s">
        <v>3</v>
      </c>
      <c r="B10" s="13">
        <f>Script貼り付け!E152</f>
        <v>500</v>
      </c>
      <c r="C10" s="13">
        <f>Script貼り付け!F152</f>
        <v>1000</v>
      </c>
      <c r="D10" s="13">
        <f>Script貼り付け!G152</f>
        <v>1500</v>
      </c>
      <c r="E10" s="10">
        <v>1</v>
      </c>
      <c r="F10" s="2"/>
      <c r="G10" s="2"/>
    </row>
    <row r="11" spans="1:7" ht="32" customHeight="1">
      <c r="A11" s="1" t="s">
        <v>7</v>
      </c>
      <c r="B11" s="13">
        <f>Script貼り付け!E153</f>
        <v>500</v>
      </c>
      <c r="C11" s="13">
        <f>Script貼り付け!F153</f>
        <v>1000</v>
      </c>
      <c r="D11" s="13">
        <f>Script貼り付け!G153</f>
        <v>1500</v>
      </c>
      <c r="E11" s="10">
        <v>1</v>
      </c>
      <c r="F11" s="2"/>
      <c r="G11" s="2"/>
    </row>
    <row r="12" spans="1:7" ht="32" customHeight="1">
      <c r="A12" s="1" t="s">
        <v>8</v>
      </c>
      <c r="B12" s="13">
        <f>Script貼り付け!E154</f>
        <v>500</v>
      </c>
      <c r="C12" s="13">
        <f>Script貼り付け!F154</f>
        <v>1000</v>
      </c>
      <c r="D12" s="13">
        <f>Script貼り付け!G154</f>
        <v>1500</v>
      </c>
      <c r="E12" s="10">
        <v>1</v>
      </c>
      <c r="G12" s="2"/>
    </row>
    <row r="13" spans="1:7" ht="32" customHeight="1">
      <c r="A13" s="6" t="s">
        <v>19</v>
      </c>
      <c r="B13" s="13">
        <f>Script貼り付け!E155</f>
        <v>500</v>
      </c>
      <c r="C13" s="13">
        <f>Script貼り付け!F155</f>
        <v>1000</v>
      </c>
      <c r="D13" s="13">
        <f>Script貼り付け!G155</f>
        <v>1500</v>
      </c>
      <c r="E13" s="10">
        <v>1</v>
      </c>
      <c r="G13" s="2"/>
    </row>
    <row r="14" spans="1:7" ht="30" customHeight="1">
      <c r="A14" s="6" t="s">
        <v>21</v>
      </c>
      <c r="B14" s="13">
        <f>IFERROR(AVERAGE(B7:B13), "")</f>
        <v>500</v>
      </c>
      <c r="C14" s="14"/>
      <c r="D14" s="14"/>
      <c r="E14" s="7"/>
    </row>
    <row r="16" spans="1:7" ht="20">
      <c r="A16" s="12" t="s">
        <v>24</v>
      </c>
      <c r="B16" s="5">
        <f>Script貼り付け!I3</f>
        <v>0</v>
      </c>
    </row>
    <row r="18" spans="1:1">
      <c r="A18" s="3" t="s">
        <v>30</v>
      </c>
    </row>
    <row r="19" spans="1:1">
      <c r="A19" s="3" t="s">
        <v>31</v>
      </c>
    </row>
    <row r="20" spans="1:1">
      <c r="A20" s="3" t="s">
        <v>32</v>
      </c>
    </row>
    <row r="21" spans="1:1">
      <c r="A21" s="3" t="s">
        <v>33</v>
      </c>
    </row>
    <row r="22" spans="1:1">
      <c r="A22" s="3" t="s">
        <v>34</v>
      </c>
    </row>
    <row r="23" spans="1:1">
      <c r="A23" s="3" t="s">
        <v>35</v>
      </c>
    </row>
    <row r="24" spans="1:1">
      <c r="A24" s="3" t="s">
        <v>36</v>
      </c>
    </row>
    <row r="25" spans="1:1">
      <c r="A25" s="3" t="s">
        <v>37</v>
      </c>
    </row>
  </sheetData>
  <mergeCells count="2">
    <mergeCell ref="A1:F1"/>
    <mergeCell ref="A3:F3"/>
  </mergeCells>
  <phoneticPr fontId="1"/>
  <pageMargins left="0.70000000000000007" right="0.70000000000000007" top="0.75000000000000011" bottom="0.75000000000000011" header="0.30000000000000004" footer="0.30000000000000004"/>
  <pageSetup paperSize="9" scale="65" orientation="landscape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5"/>
  <sheetViews>
    <sheetView showGridLines="0" workbookViewId="0">
      <selection activeCell="A18" sqref="A18:A25"/>
    </sheetView>
  </sheetViews>
  <sheetFormatPr baseColWidth="12" defaultColWidth="8.83203125" defaultRowHeight="17" x14ac:dyDescent="0"/>
  <cols>
    <col min="1" max="1" width="30.5" customWidth="1"/>
    <col min="2" max="2" width="8.83203125" customWidth="1"/>
    <col min="5" max="5" width="6.33203125" customWidth="1"/>
    <col min="6" max="6" width="2.1640625" customWidth="1"/>
  </cols>
  <sheetData>
    <row r="1" spans="1:7">
      <c r="A1" s="16" t="s">
        <v>5</v>
      </c>
      <c r="B1" s="16"/>
      <c r="C1" s="16"/>
      <c r="D1" s="16"/>
      <c r="E1" s="16"/>
      <c r="F1" s="16"/>
    </row>
    <row r="2" spans="1:7">
      <c r="A2" t="s">
        <v>4</v>
      </c>
    </row>
    <row r="3" spans="1:7">
      <c r="A3" s="17">
        <f>名簿!B24</f>
        <v>0</v>
      </c>
      <c r="B3" s="18"/>
      <c r="C3" s="18"/>
      <c r="D3" s="18"/>
      <c r="E3" s="18"/>
      <c r="F3" s="19"/>
    </row>
    <row r="5" spans="1:7">
      <c r="F5" s="2"/>
    </row>
    <row r="6" spans="1:7">
      <c r="A6" s="1"/>
      <c r="B6" s="9" t="s">
        <v>20</v>
      </c>
      <c r="C6" s="9" t="s">
        <v>0</v>
      </c>
      <c r="D6" s="9" t="s">
        <v>1</v>
      </c>
      <c r="E6" s="8" t="s">
        <v>22</v>
      </c>
      <c r="F6" s="2"/>
      <c r="G6" s="2"/>
    </row>
    <row r="7" spans="1:7" ht="32" customHeight="1">
      <c r="A7" s="1" t="s">
        <v>6</v>
      </c>
      <c r="B7" s="13">
        <f>Script貼り付け!E156</f>
        <v>500</v>
      </c>
      <c r="C7" s="13">
        <f>Script貼り付け!F156</f>
        <v>1000</v>
      </c>
      <c r="D7" s="13">
        <f>Script貼り付け!G156</f>
        <v>1500</v>
      </c>
      <c r="E7" s="11"/>
      <c r="F7" s="2"/>
      <c r="G7" s="2"/>
    </row>
    <row r="8" spans="1:7" ht="32" customHeight="1">
      <c r="A8" s="1" t="s">
        <v>9</v>
      </c>
      <c r="B8" s="13">
        <f>Script貼り付け!E157</f>
        <v>500</v>
      </c>
      <c r="C8" s="13">
        <f>Script貼り付け!F157</f>
        <v>1000</v>
      </c>
      <c r="D8" s="13">
        <f>Script貼り付け!G157</f>
        <v>1500</v>
      </c>
      <c r="E8" s="11"/>
      <c r="F8" s="2"/>
      <c r="G8" s="2"/>
    </row>
    <row r="9" spans="1:7" ht="32" customHeight="1">
      <c r="A9" s="1" t="s">
        <v>2</v>
      </c>
      <c r="B9" s="13">
        <f>Script貼り付け!E158</f>
        <v>500</v>
      </c>
      <c r="C9" s="13">
        <f>Script貼り付け!F158</f>
        <v>1000</v>
      </c>
      <c r="D9" s="13">
        <f>Script貼り付け!G158</f>
        <v>1500</v>
      </c>
      <c r="E9" s="10">
        <v>1</v>
      </c>
      <c r="F9" s="2"/>
      <c r="G9" s="2"/>
    </row>
    <row r="10" spans="1:7" ht="32" customHeight="1">
      <c r="A10" s="1" t="s">
        <v>3</v>
      </c>
      <c r="B10" s="13">
        <f>Script貼り付け!E159</f>
        <v>500</v>
      </c>
      <c r="C10" s="13">
        <f>Script貼り付け!F159</f>
        <v>1000</v>
      </c>
      <c r="D10" s="13">
        <f>Script貼り付け!G159</f>
        <v>1500</v>
      </c>
      <c r="E10" s="10">
        <v>1</v>
      </c>
      <c r="F10" s="2"/>
      <c r="G10" s="2"/>
    </row>
    <row r="11" spans="1:7" ht="32" customHeight="1">
      <c r="A11" s="1" t="s">
        <v>7</v>
      </c>
      <c r="B11" s="13">
        <f>Script貼り付け!E160</f>
        <v>500</v>
      </c>
      <c r="C11" s="13">
        <f>Script貼り付け!F160</f>
        <v>1000</v>
      </c>
      <c r="D11" s="13">
        <f>Script貼り付け!G160</f>
        <v>1500</v>
      </c>
      <c r="E11" s="10">
        <v>1</v>
      </c>
      <c r="F11" s="2"/>
      <c r="G11" s="2"/>
    </row>
    <row r="12" spans="1:7" ht="32" customHeight="1">
      <c r="A12" s="1" t="s">
        <v>8</v>
      </c>
      <c r="B12" s="13">
        <f>Script貼り付け!E161</f>
        <v>500</v>
      </c>
      <c r="C12" s="13">
        <f>Script貼り付け!F161</f>
        <v>1000</v>
      </c>
      <c r="D12" s="13">
        <f>Script貼り付け!G161</f>
        <v>1500</v>
      </c>
      <c r="E12" s="10">
        <v>1</v>
      </c>
      <c r="G12" s="2"/>
    </row>
    <row r="13" spans="1:7" ht="32" customHeight="1">
      <c r="A13" s="6" t="s">
        <v>19</v>
      </c>
      <c r="B13" s="13">
        <f>Script貼り付け!E162</f>
        <v>500</v>
      </c>
      <c r="C13" s="13">
        <f>Script貼り付け!F162</f>
        <v>1000</v>
      </c>
      <c r="D13" s="13">
        <f>Script貼り付け!G162</f>
        <v>1500</v>
      </c>
      <c r="E13" s="10">
        <v>1</v>
      </c>
      <c r="G13" s="2"/>
    </row>
    <row r="14" spans="1:7" ht="30" customHeight="1">
      <c r="A14" s="6" t="s">
        <v>21</v>
      </c>
      <c r="B14" s="13">
        <f>IFERROR(AVERAGE(B7:B13), "")</f>
        <v>500</v>
      </c>
      <c r="C14" s="14"/>
      <c r="D14" s="14"/>
      <c r="E14" s="7"/>
    </row>
    <row r="16" spans="1:7" ht="20">
      <c r="A16" s="12" t="s">
        <v>24</v>
      </c>
      <c r="B16" s="5">
        <f>Script貼り付け!I3</f>
        <v>0</v>
      </c>
    </row>
    <row r="18" spans="1:1">
      <c r="A18" s="3" t="s">
        <v>30</v>
      </c>
    </row>
    <row r="19" spans="1:1">
      <c r="A19" s="3" t="s">
        <v>31</v>
      </c>
    </row>
    <row r="20" spans="1:1">
      <c r="A20" s="3" t="s">
        <v>32</v>
      </c>
    </row>
    <row r="21" spans="1:1">
      <c r="A21" s="3" t="s">
        <v>33</v>
      </c>
    </row>
    <row r="22" spans="1:1">
      <c r="A22" s="3" t="s">
        <v>34</v>
      </c>
    </row>
    <row r="23" spans="1:1">
      <c r="A23" s="3" t="s">
        <v>35</v>
      </c>
    </row>
    <row r="24" spans="1:1">
      <c r="A24" s="3" t="s">
        <v>36</v>
      </c>
    </row>
    <row r="25" spans="1:1">
      <c r="A25" s="3" t="s">
        <v>37</v>
      </c>
    </row>
  </sheetData>
  <mergeCells count="2">
    <mergeCell ref="A1:F1"/>
    <mergeCell ref="A3:F3"/>
  </mergeCells>
  <phoneticPr fontId="1"/>
  <pageMargins left="0.70000000000000007" right="0.70000000000000007" top="0.75000000000000011" bottom="0.75000000000000011" header="0.30000000000000004" footer="0.30000000000000004"/>
  <pageSetup paperSize="9" scale="65" orientation="landscape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5"/>
  <sheetViews>
    <sheetView showGridLines="0" workbookViewId="0">
      <selection activeCell="A18" sqref="A18:A25"/>
    </sheetView>
  </sheetViews>
  <sheetFormatPr baseColWidth="12" defaultColWidth="8.83203125" defaultRowHeight="17" x14ac:dyDescent="0"/>
  <cols>
    <col min="1" max="1" width="30.5" customWidth="1"/>
    <col min="2" max="2" width="8.83203125" customWidth="1"/>
    <col min="5" max="5" width="6.33203125" customWidth="1"/>
    <col min="6" max="6" width="2.1640625" customWidth="1"/>
  </cols>
  <sheetData>
    <row r="1" spans="1:7">
      <c r="A1" s="16" t="s">
        <v>5</v>
      </c>
      <c r="B1" s="16"/>
      <c r="C1" s="16"/>
      <c r="D1" s="16"/>
      <c r="E1" s="16"/>
      <c r="F1" s="16"/>
    </row>
    <row r="2" spans="1:7">
      <c r="A2" t="s">
        <v>4</v>
      </c>
    </row>
    <row r="3" spans="1:7">
      <c r="A3" s="17">
        <f>名簿!B25</f>
        <v>0</v>
      </c>
      <c r="B3" s="18"/>
      <c r="C3" s="18"/>
      <c r="D3" s="18"/>
      <c r="E3" s="18"/>
      <c r="F3" s="19"/>
    </row>
    <row r="5" spans="1:7">
      <c r="F5" s="2"/>
    </row>
    <row r="6" spans="1:7">
      <c r="A6" s="1"/>
      <c r="B6" s="9" t="s">
        <v>20</v>
      </c>
      <c r="C6" s="9" t="s">
        <v>0</v>
      </c>
      <c r="D6" s="9" t="s">
        <v>1</v>
      </c>
      <c r="E6" s="8" t="s">
        <v>22</v>
      </c>
      <c r="F6" s="2"/>
      <c r="G6" s="2"/>
    </row>
    <row r="7" spans="1:7" ht="32" customHeight="1">
      <c r="A7" s="1" t="s">
        <v>6</v>
      </c>
      <c r="B7" s="13">
        <f>Script貼り付け!E163</f>
        <v>500</v>
      </c>
      <c r="C7" s="13">
        <f>Script貼り付け!F163</f>
        <v>1000</v>
      </c>
      <c r="D7" s="13">
        <f>Script貼り付け!G163</f>
        <v>1500</v>
      </c>
      <c r="E7" s="11"/>
      <c r="F7" s="2"/>
      <c r="G7" s="2"/>
    </row>
    <row r="8" spans="1:7" ht="32" customHeight="1">
      <c r="A8" s="1" t="s">
        <v>9</v>
      </c>
      <c r="B8" s="13">
        <f>Script貼り付け!E164</f>
        <v>500</v>
      </c>
      <c r="C8" s="13">
        <f>Script貼り付け!F164</f>
        <v>1000</v>
      </c>
      <c r="D8" s="13">
        <f>Script貼り付け!G164</f>
        <v>1500</v>
      </c>
      <c r="E8" s="11"/>
      <c r="F8" s="2"/>
      <c r="G8" s="2"/>
    </row>
    <row r="9" spans="1:7" ht="32" customHeight="1">
      <c r="A9" s="1" t="s">
        <v>2</v>
      </c>
      <c r="B9" s="13">
        <f>Script貼り付け!E165</f>
        <v>500</v>
      </c>
      <c r="C9" s="13">
        <f>Script貼り付け!F165</f>
        <v>1000</v>
      </c>
      <c r="D9" s="13">
        <f>Script貼り付け!G165</f>
        <v>1500</v>
      </c>
      <c r="E9" s="10">
        <v>1</v>
      </c>
      <c r="F9" s="2"/>
      <c r="G9" s="2"/>
    </row>
    <row r="10" spans="1:7" ht="32" customHeight="1">
      <c r="A10" s="1" t="s">
        <v>3</v>
      </c>
      <c r="B10" s="13">
        <f>Script貼り付け!E166</f>
        <v>500</v>
      </c>
      <c r="C10" s="13">
        <f>Script貼り付け!F166</f>
        <v>1000</v>
      </c>
      <c r="D10" s="13">
        <f>Script貼り付け!G166</f>
        <v>1500</v>
      </c>
      <c r="E10" s="10">
        <v>1</v>
      </c>
      <c r="F10" s="2"/>
      <c r="G10" s="2"/>
    </row>
    <row r="11" spans="1:7" ht="32" customHeight="1">
      <c r="A11" s="1" t="s">
        <v>7</v>
      </c>
      <c r="B11" s="13">
        <f>Script貼り付け!E167</f>
        <v>500</v>
      </c>
      <c r="C11" s="13">
        <f>Script貼り付け!F167</f>
        <v>1000</v>
      </c>
      <c r="D11" s="13">
        <f>Script貼り付け!G167</f>
        <v>1500</v>
      </c>
      <c r="E11" s="10">
        <v>1</v>
      </c>
      <c r="F11" s="2"/>
      <c r="G11" s="2"/>
    </row>
    <row r="12" spans="1:7" ht="32" customHeight="1">
      <c r="A12" s="1" t="s">
        <v>8</v>
      </c>
      <c r="B12" s="13">
        <f>Script貼り付け!E168</f>
        <v>500</v>
      </c>
      <c r="C12" s="13">
        <f>Script貼り付け!F168</f>
        <v>1000</v>
      </c>
      <c r="D12" s="13">
        <f>Script貼り付け!G168</f>
        <v>1500</v>
      </c>
      <c r="E12" s="10">
        <v>1</v>
      </c>
      <c r="G12" s="2"/>
    </row>
    <row r="13" spans="1:7" ht="32" customHeight="1">
      <c r="A13" s="6" t="s">
        <v>19</v>
      </c>
      <c r="B13" s="13">
        <f>Script貼り付け!E169</f>
        <v>500</v>
      </c>
      <c r="C13" s="13">
        <f>Script貼り付け!F169</f>
        <v>1000</v>
      </c>
      <c r="D13" s="13">
        <f>Script貼り付け!G169</f>
        <v>1500</v>
      </c>
      <c r="E13" s="10">
        <v>1</v>
      </c>
      <c r="G13" s="2"/>
    </row>
    <row r="14" spans="1:7" ht="30" customHeight="1">
      <c r="A14" s="6" t="s">
        <v>21</v>
      </c>
      <c r="B14" s="13">
        <f>IFERROR(AVERAGE(B7:B13), "")</f>
        <v>500</v>
      </c>
      <c r="C14" s="14"/>
      <c r="D14" s="14"/>
      <c r="E14" s="7"/>
    </row>
    <row r="16" spans="1:7" ht="20">
      <c r="A16" s="12" t="s">
        <v>24</v>
      </c>
      <c r="B16" s="5">
        <f>Script貼り付け!I3</f>
        <v>0</v>
      </c>
    </row>
    <row r="18" spans="1:1">
      <c r="A18" s="3" t="s">
        <v>30</v>
      </c>
    </row>
    <row r="19" spans="1:1">
      <c r="A19" s="3" t="s">
        <v>31</v>
      </c>
    </row>
    <row r="20" spans="1:1">
      <c r="A20" s="3" t="s">
        <v>32</v>
      </c>
    </row>
    <row r="21" spans="1:1">
      <c r="A21" s="3" t="s">
        <v>33</v>
      </c>
    </row>
    <row r="22" spans="1:1">
      <c r="A22" s="3" t="s">
        <v>34</v>
      </c>
    </row>
    <row r="23" spans="1:1">
      <c r="A23" s="3" t="s">
        <v>35</v>
      </c>
    </row>
    <row r="24" spans="1:1">
      <c r="A24" s="3" t="s">
        <v>36</v>
      </c>
    </row>
    <row r="25" spans="1:1">
      <c r="A25" s="3" t="s">
        <v>37</v>
      </c>
    </row>
  </sheetData>
  <mergeCells count="2">
    <mergeCell ref="A1:F1"/>
    <mergeCell ref="A3:F3"/>
  </mergeCells>
  <phoneticPr fontId="1"/>
  <pageMargins left="0.70000000000000007" right="0.70000000000000007" top="0.75000000000000011" bottom="0.75000000000000011" header="0.30000000000000004" footer="0.30000000000000004"/>
  <pageSetup paperSize="9" scale="65" orientation="landscape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5"/>
  <sheetViews>
    <sheetView showGridLines="0" workbookViewId="0">
      <selection activeCell="A18" sqref="A18:A25"/>
    </sheetView>
  </sheetViews>
  <sheetFormatPr baseColWidth="12" defaultColWidth="8.83203125" defaultRowHeight="17" x14ac:dyDescent="0"/>
  <cols>
    <col min="1" max="1" width="30.5" customWidth="1"/>
    <col min="2" max="2" width="8.83203125" customWidth="1"/>
    <col min="5" max="5" width="6.33203125" customWidth="1"/>
    <col min="6" max="6" width="2.1640625" customWidth="1"/>
  </cols>
  <sheetData>
    <row r="1" spans="1:7">
      <c r="A1" s="16" t="s">
        <v>5</v>
      </c>
      <c r="B1" s="16"/>
      <c r="C1" s="16"/>
      <c r="D1" s="16"/>
      <c r="E1" s="16"/>
      <c r="F1" s="16"/>
    </row>
    <row r="2" spans="1:7">
      <c r="A2" t="s">
        <v>4</v>
      </c>
    </row>
    <row r="3" spans="1:7">
      <c r="A3" s="17">
        <f>名簿!B26</f>
        <v>0</v>
      </c>
      <c r="B3" s="18"/>
      <c r="C3" s="18"/>
      <c r="D3" s="18"/>
      <c r="E3" s="18"/>
      <c r="F3" s="19"/>
    </row>
    <row r="5" spans="1:7">
      <c r="F5" s="2"/>
    </row>
    <row r="6" spans="1:7">
      <c r="A6" s="1"/>
      <c r="B6" s="9" t="s">
        <v>20</v>
      </c>
      <c r="C6" s="9" t="s">
        <v>0</v>
      </c>
      <c r="D6" s="9" t="s">
        <v>1</v>
      </c>
      <c r="E6" s="8" t="s">
        <v>22</v>
      </c>
      <c r="F6" s="2"/>
      <c r="G6" s="2"/>
    </row>
    <row r="7" spans="1:7" ht="32" customHeight="1">
      <c r="A7" s="1" t="s">
        <v>6</v>
      </c>
      <c r="B7" s="13">
        <f>Script貼り付け!E170</f>
        <v>500</v>
      </c>
      <c r="C7" s="13">
        <f>Script貼り付け!F170</f>
        <v>1000</v>
      </c>
      <c r="D7" s="13">
        <f>Script貼り付け!G170</f>
        <v>1500</v>
      </c>
      <c r="E7" s="11"/>
      <c r="F7" s="2"/>
      <c r="G7" s="2"/>
    </row>
    <row r="8" spans="1:7" ht="32" customHeight="1">
      <c r="A8" s="1" t="s">
        <v>9</v>
      </c>
      <c r="B8" s="13">
        <f>Script貼り付け!E171</f>
        <v>500</v>
      </c>
      <c r="C8" s="13">
        <f>Script貼り付け!F171</f>
        <v>1000</v>
      </c>
      <c r="D8" s="13">
        <f>Script貼り付け!G171</f>
        <v>1500</v>
      </c>
      <c r="E8" s="11"/>
      <c r="F8" s="2"/>
      <c r="G8" s="2"/>
    </row>
    <row r="9" spans="1:7" ht="32" customHeight="1">
      <c r="A9" s="1" t="s">
        <v>2</v>
      </c>
      <c r="B9" s="13">
        <f>Script貼り付け!E172</f>
        <v>500</v>
      </c>
      <c r="C9" s="13">
        <f>Script貼り付け!F172</f>
        <v>1000</v>
      </c>
      <c r="D9" s="13">
        <f>Script貼り付け!G172</f>
        <v>1500</v>
      </c>
      <c r="E9" s="10">
        <v>1</v>
      </c>
      <c r="F9" s="2"/>
      <c r="G9" s="2"/>
    </row>
    <row r="10" spans="1:7" ht="32" customHeight="1">
      <c r="A10" s="1" t="s">
        <v>3</v>
      </c>
      <c r="B10" s="13">
        <f>Script貼り付け!E173</f>
        <v>500</v>
      </c>
      <c r="C10" s="13">
        <f>Script貼り付け!F173</f>
        <v>1000</v>
      </c>
      <c r="D10" s="13">
        <f>Script貼り付け!G173</f>
        <v>1500</v>
      </c>
      <c r="E10" s="10">
        <v>1</v>
      </c>
      <c r="F10" s="2"/>
      <c r="G10" s="2"/>
    </row>
    <row r="11" spans="1:7" ht="32" customHeight="1">
      <c r="A11" s="1" t="s">
        <v>7</v>
      </c>
      <c r="B11" s="13">
        <f>Script貼り付け!E174</f>
        <v>500</v>
      </c>
      <c r="C11" s="13">
        <f>Script貼り付け!F174</f>
        <v>1000</v>
      </c>
      <c r="D11" s="13">
        <f>Script貼り付け!G174</f>
        <v>1500</v>
      </c>
      <c r="E11" s="10">
        <v>1</v>
      </c>
      <c r="F11" s="2"/>
      <c r="G11" s="2"/>
    </row>
    <row r="12" spans="1:7" ht="32" customHeight="1">
      <c r="A12" s="1" t="s">
        <v>8</v>
      </c>
      <c r="B12" s="13">
        <f>Script貼り付け!E175</f>
        <v>500</v>
      </c>
      <c r="C12" s="13">
        <f>Script貼り付け!F175</f>
        <v>1000</v>
      </c>
      <c r="D12" s="13">
        <f>Script貼り付け!G175</f>
        <v>1500</v>
      </c>
      <c r="E12" s="10">
        <v>1</v>
      </c>
      <c r="G12" s="2"/>
    </row>
    <row r="13" spans="1:7" ht="32" customHeight="1">
      <c r="A13" s="6" t="s">
        <v>19</v>
      </c>
      <c r="B13" s="13">
        <f>Script貼り付け!E176</f>
        <v>500</v>
      </c>
      <c r="C13" s="13">
        <f>Script貼り付け!F176</f>
        <v>1000</v>
      </c>
      <c r="D13" s="13">
        <f>Script貼り付け!G176</f>
        <v>1500</v>
      </c>
      <c r="E13" s="10">
        <v>1</v>
      </c>
      <c r="G13" s="2"/>
    </row>
    <row r="14" spans="1:7" ht="30" customHeight="1">
      <c r="A14" s="6" t="s">
        <v>21</v>
      </c>
      <c r="B14" s="13">
        <f>IFERROR(AVERAGE(B7:B13), "")</f>
        <v>500</v>
      </c>
      <c r="C14" s="14"/>
      <c r="D14" s="14"/>
      <c r="E14" s="7"/>
    </row>
    <row r="16" spans="1:7" ht="20">
      <c r="A16" s="12" t="s">
        <v>24</v>
      </c>
      <c r="B16" s="5">
        <f>Script貼り付け!I3</f>
        <v>0</v>
      </c>
    </row>
    <row r="18" spans="1:1">
      <c r="A18" s="3" t="s">
        <v>30</v>
      </c>
    </row>
    <row r="19" spans="1:1">
      <c r="A19" s="3" t="s">
        <v>31</v>
      </c>
    </row>
    <row r="20" spans="1:1">
      <c r="A20" s="3" t="s">
        <v>32</v>
      </c>
    </row>
    <row r="21" spans="1:1">
      <c r="A21" s="3" t="s">
        <v>33</v>
      </c>
    </row>
    <row r="22" spans="1:1">
      <c r="A22" s="3" t="s">
        <v>34</v>
      </c>
    </row>
    <row r="23" spans="1:1">
      <c r="A23" s="3" t="s">
        <v>35</v>
      </c>
    </row>
    <row r="24" spans="1:1">
      <c r="A24" s="3" t="s">
        <v>36</v>
      </c>
    </row>
    <row r="25" spans="1:1">
      <c r="A25" s="3" t="s">
        <v>37</v>
      </c>
    </row>
  </sheetData>
  <mergeCells count="2">
    <mergeCell ref="A1:F1"/>
    <mergeCell ref="A3:F3"/>
  </mergeCells>
  <phoneticPr fontId="1"/>
  <pageMargins left="0.70000000000000007" right="0.70000000000000007" top="0.75000000000000011" bottom="0.75000000000000011" header="0.30000000000000004" footer="0.30000000000000004"/>
  <pageSetup paperSize="9" scale="65" orientation="landscape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5"/>
  <sheetViews>
    <sheetView showGridLines="0" workbookViewId="0">
      <selection activeCell="A18" sqref="A18:A25"/>
    </sheetView>
  </sheetViews>
  <sheetFormatPr baseColWidth="12" defaultColWidth="8.83203125" defaultRowHeight="17" x14ac:dyDescent="0"/>
  <cols>
    <col min="1" max="1" width="30.5" customWidth="1"/>
    <col min="2" max="2" width="8.83203125" customWidth="1"/>
    <col min="5" max="5" width="6.33203125" customWidth="1"/>
    <col min="6" max="6" width="2.1640625" customWidth="1"/>
  </cols>
  <sheetData>
    <row r="1" spans="1:7">
      <c r="A1" s="16" t="s">
        <v>5</v>
      </c>
      <c r="B1" s="16"/>
      <c r="C1" s="16"/>
      <c r="D1" s="16"/>
      <c r="E1" s="16"/>
      <c r="F1" s="16"/>
    </row>
    <row r="2" spans="1:7">
      <c r="A2" t="s">
        <v>4</v>
      </c>
    </row>
    <row r="3" spans="1:7">
      <c r="A3" s="17">
        <f>名簿!B27</f>
        <v>0</v>
      </c>
      <c r="B3" s="18"/>
      <c r="C3" s="18"/>
      <c r="D3" s="18"/>
      <c r="E3" s="18"/>
      <c r="F3" s="19"/>
    </row>
    <row r="5" spans="1:7">
      <c r="F5" s="2"/>
    </row>
    <row r="6" spans="1:7">
      <c r="A6" s="1"/>
      <c r="B6" s="9" t="s">
        <v>20</v>
      </c>
      <c r="C6" s="9" t="s">
        <v>0</v>
      </c>
      <c r="D6" s="9" t="s">
        <v>1</v>
      </c>
      <c r="E6" s="8" t="s">
        <v>22</v>
      </c>
      <c r="F6" s="2"/>
      <c r="G6" s="2"/>
    </row>
    <row r="7" spans="1:7" ht="32" customHeight="1">
      <c r="A7" s="1" t="s">
        <v>6</v>
      </c>
      <c r="B7" s="13">
        <f>Script貼り付け!E177</f>
        <v>500</v>
      </c>
      <c r="C7" s="13">
        <f>Script貼り付け!F177</f>
        <v>1000</v>
      </c>
      <c r="D7" s="13">
        <f>Script貼り付け!G177</f>
        <v>1500</v>
      </c>
      <c r="E7" s="11"/>
      <c r="F7" s="2"/>
      <c r="G7" s="2"/>
    </row>
    <row r="8" spans="1:7" ht="32" customHeight="1">
      <c r="A8" s="1" t="s">
        <v>9</v>
      </c>
      <c r="B8" s="13">
        <f>Script貼り付け!E178</f>
        <v>500</v>
      </c>
      <c r="C8" s="13">
        <f>Script貼り付け!F178</f>
        <v>1000</v>
      </c>
      <c r="D8" s="13">
        <f>Script貼り付け!G178</f>
        <v>1500</v>
      </c>
      <c r="E8" s="11"/>
      <c r="F8" s="2"/>
      <c r="G8" s="2"/>
    </row>
    <row r="9" spans="1:7" ht="32" customHeight="1">
      <c r="A9" s="1" t="s">
        <v>2</v>
      </c>
      <c r="B9" s="13">
        <f>Script貼り付け!E179</f>
        <v>500</v>
      </c>
      <c r="C9" s="13">
        <f>Script貼り付け!F179</f>
        <v>1000</v>
      </c>
      <c r="D9" s="13">
        <f>Script貼り付け!G179</f>
        <v>1500</v>
      </c>
      <c r="E9" s="10">
        <v>1</v>
      </c>
      <c r="F9" s="2"/>
      <c r="G9" s="2"/>
    </row>
    <row r="10" spans="1:7" ht="32" customHeight="1">
      <c r="A10" s="1" t="s">
        <v>3</v>
      </c>
      <c r="B10" s="13">
        <f>Script貼り付け!E180</f>
        <v>500</v>
      </c>
      <c r="C10" s="13">
        <f>Script貼り付け!F180</f>
        <v>1000</v>
      </c>
      <c r="D10" s="13">
        <f>Script貼り付け!G180</f>
        <v>1500</v>
      </c>
      <c r="E10" s="10">
        <v>1</v>
      </c>
      <c r="F10" s="2"/>
      <c r="G10" s="2"/>
    </row>
    <row r="11" spans="1:7" ht="32" customHeight="1">
      <c r="A11" s="1" t="s">
        <v>7</v>
      </c>
      <c r="B11" s="13">
        <f>Script貼り付け!E181</f>
        <v>500</v>
      </c>
      <c r="C11" s="13">
        <f>Script貼り付け!F181</f>
        <v>1000</v>
      </c>
      <c r="D11" s="13">
        <f>Script貼り付け!G181</f>
        <v>1500</v>
      </c>
      <c r="E11" s="10">
        <v>1</v>
      </c>
      <c r="F11" s="2"/>
      <c r="G11" s="2"/>
    </row>
    <row r="12" spans="1:7" ht="32" customHeight="1">
      <c r="A12" s="1" t="s">
        <v>8</v>
      </c>
      <c r="B12" s="13">
        <f>Script貼り付け!E182</f>
        <v>500</v>
      </c>
      <c r="C12" s="13">
        <f>Script貼り付け!F182</f>
        <v>1000</v>
      </c>
      <c r="D12" s="13">
        <f>Script貼り付け!G182</f>
        <v>1500</v>
      </c>
      <c r="E12" s="10">
        <v>1</v>
      </c>
      <c r="G12" s="2"/>
    </row>
    <row r="13" spans="1:7" ht="32" customHeight="1">
      <c r="A13" s="6" t="s">
        <v>19</v>
      </c>
      <c r="B13" s="13">
        <f>Script貼り付け!E183</f>
        <v>500</v>
      </c>
      <c r="C13" s="13">
        <f>Script貼り付け!F183</f>
        <v>1000</v>
      </c>
      <c r="D13" s="13">
        <f>Script貼り付け!G183</f>
        <v>1500</v>
      </c>
      <c r="E13" s="10">
        <v>1</v>
      </c>
      <c r="G13" s="2"/>
    </row>
    <row r="14" spans="1:7" ht="30" customHeight="1">
      <c r="A14" s="6" t="s">
        <v>21</v>
      </c>
      <c r="B14" s="13">
        <f>IFERROR(AVERAGE(B7:B13), "")</f>
        <v>500</v>
      </c>
      <c r="C14" s="14"/>
      <c r="D14" s="14"/>
      <c r="E14" s="7"/>
    </row>
    <row r="16" spans="1:7" ht="20">
      <c r="A16" s="12" t="s">
        <v>24</v>
      </c>
      <c r="B16" s="5">
        <f>Script貼り付け!I3</f>
        <v>0</v>
      </c>
    </row>
    <row r="18" spans="1:1">
      <c r="A18" s="3" t="s">
        <v>30</v>
      </c>
    </row>
    <row r="19" spans="1:1">
      <c r="A19" s="3" t="s">
        <v>31</v>
      </c>
    </row>
    <row r="20" spans="1:1">
      <c r="A20" s="3" t="s">
        <v>32</v>
      </c>
    </row>
    <row r="21" spans="1:1">
      <c r="A21" s="3" t="s">
        <v>33</v>
      </c>
    </row>
    <row r="22" spans="1:1">
      <c r="A22" s="3" t="s">
        <v>34</v>
      </c>
    </row>
    <row r="23" spans="1:1">
      <c r="A23" s="3" t="s">
        <v>35</v>
      </c>
    </row>
    <row r="24" spans="1:1">
      <c r="A24" s="3" t="s">
        <v>36</v>
      </c>
    </row>
    <row r="25" spans="1:1">
      <c r="A25" s="3" t="s">
        <v>37</v>
      </c>
    </row>
  </sheetData>
  <mergeCells count="2">
    <mergeCell ref="A1:F1"/>
    <mergeCell ref="A3:F3"/>
  </mergeCells>
  <phoneticPr fontId="1"/>
  <pageMargins left="0.70000000000000007" right="0.70000000000000007" top="0.75000000000000011" bottom="0.75000000000000011" header="0.30000000000000004" footer="0.30000000000000004"/>
  <pageSetup paperSize="9" scale="65" orientation="landscape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5"/>
  <sheetViews>
    <sheetView showGridLines="0" workbookViewId="0">
      <selection activeCell="A18" sqref="A18:A25"/>
    </sheetView>
  </sheetViews>
  <sheetFormatPr baseColWidth="12" defaultColWidth="8.83203125" defaultRowHeight="17" x14ac:dyDescent="0"/>
  <cols>
    <col min="1" max="1" width="30.5" customWidth="1"/>
    <col min="2" max="2" width="8.83203125" customWidth="1"/>
    <col min="5" max="5" width="6.33203125" customWidth="1"/>
    <col min="6" max="6" width="2.1640625" customWidth="1"/>
  </cols>
  <sheetData>
    <row r="1" spans="1:7">
      <c r="A1" s="16" t="s">
        <v>5</v>
      </c>
      <c r="B1" s="16"/>
      <c r="C1" s="16"/>
      <c r="D1" s="16"/>
      <c r="E1" s="16"/>
      <c r="F1" s="16"/>
    </row>
    <row r="2" spans="1:7">
      <c r="A2" t="s">
        <v>4</v>
      </c>
    </row>
    <row r="3" spans="1:7">
      <c r="A3" s="17">
        <f>名簿!B28</f>
        <v>0</v>
      </c>
      <c r="B3" s="18"/>
      <c r="C3" s="18"/>
      <c r="D3" s="18"/>
      <c r="E3" s="18"/>
      <c r="F3" s="19"/>
    </row>
    <row r="5" spans="1:7">
      <c r="F5" s="2"/>
    </row>
    <row r="6" spans="1:7">
      <c r="A6" s="1"/>
      <c r="B6" s="9" t="s">
        <v>20</v>
      </c>
      <c r="C6" s="9" t="s">
        <v>0</v>
      </c>
      <c r="D6" s="9" t="s">
        <v>1</v>
      </c>
      <c r="E6" s="8" t="s">
        <v>22</v>
      </c>
      <c r="F6" s="2"/>
      <c r="G6" s="2"/>
    </row>
    <row r="7" spans="1:7" ht="32" customHeight="1">
      <c r="A7" s="1" t="s">
        <v>6</v>
      </c>
      <c r="B7" s="13">
        <f>Script貼り付け!E184</f>
        <v>500</v>
      </c>
      <c r="C7" s="13">
        <f>Script貼り付け!F184</f>
        <v>1000</v>
      </c>
      <c r="D7" s="13">
        <f>Script貼り付け!G184</f>
        <v>1500</v>
      </c>
      <c r="E7" s="11"/>
      <c r="F7" s="2"/>
      <c r="G7" s="2"/>
    </row>
    <row r="8" spans="1:7" ht="32" customHeight="1">
      <c r="A8" s="1" t="s">
        <v>9</v>
      </c>
      <c r="B8" s="13">
        <f>Script貼り付け!E185</f>
        <v>500</v>
      </c>
      <c r="C8" s="13">
        <f>Script貼り付け!F185</f>
        <v>1000</v>
      </c>
      <c r="D8" s="13">
        <f>Script貼り付け!G185</f>
        <v>1500</v>
      </c>
      <c r="E8" s="11"/>
      <c r="F8" s="2"/>
      <c r="G8" s="2"/>
    </row>
    <row r="9" spans="1:7" ht="32" customHeight="1">
      <c r="A9" s="1" t="s">
        <v>2</v>
      </c>
      <c r="B9" s="13">
        <f>Script貼り付け!E186</f>
        <v>500</v>
      </c>
      <c r="C9" s="13">
        <f>Script貼り付け!F186</f>
        <v>1000</v>
      </c>
      <c r="D9" s="13">
        <f>Script貼り付け!G186</f>
        <v>1500</v>
      </c>
      <c r="E9" s="10">
        <v>1</v>
      </c>
      <c r="F9" s="2"/>
      <c r="G9" s="2"/>
    </row>
    <row r="10" spans="1:7" ht="32" customHeight="1">
      <c r="A10" s="1" t="s">
        <v>3</v>
      </c>
      <c r="B10" s="13">
        <f>Script貼り付け!E187</f>
        <v>500</v>
      </c>
      <c r="C10" s="13">
        <f>Script貼り付け!F187</f>
        <v>1000</v>
      </c>
      <c r="D10" s="13">
        <f>Script貼り付け!G187</f>
        <v>1500</v>
      </c>
      <c r="E10" s="10">
        <v>1</v>
      </c>
      <c r="F10" s="2"/>
      <c r="G10" s="2"/>
    </row>
    <row r="11" spans="1:7" ht="32" customHeight="1">
      <c r="A11" s="1" t="s">
        <v>7</v>
      </c>
      <c r="B11" s="13">
        <f>Script貼り付け!E188</f>
        <v>500</v>
      </c>
      <c r="C11" s="13">
        <f>Script貼り付け!F188</f>
        <v>1000</v>
      </c>
      <c r="D11" s="13">
        <f>Script貼り付け!G188</f>
        <v>1500</v>
      </c>
      <c r="E11" s="10">
        <v>1</v>
      </c>
      <c r="F11" s="2"/>
      <c r="G11" s="2"/>
    </row>
    <row r="12" spans="1:7" ht="32" customHeight="1">
      <c r="A12" s="1" t="s">
        <v>8</v>
      </c>
      <c r="B12" s="13">
        <f>Script貼り付け!E189</f>
        <v>500</v>
      </c>
      <c r="C12" s="13">
        <f>Script貼り付け!F189</f>
        <v>1000</v>
      </c>
      <c r="D12" s="13">
        <f>Script貼り付け!G189</f>
        <v>1500</v>
      </c>
      <c r="E12" s="10">
        <v>1</v>
      </c>
      <c r="G12" s="2"/>
    </row>
    <row r="13" spans="1:7" ht="32" customHeight="1">
      <c r="A13" s="6" t="s">
        <v>19</v>
      </c>
      <c r="B13" s="13">
        <f>Script貼り付け!E190</f>
        <v>500</v>
      </c>
      <c r="C13" s="13">
        <f>Script貼り付け!F190</f>
        <v>1000</v>
      </c>
      <c r="D13" s="13">
        <f>Script貼り付け!G190</f>
        <v>1500</v>
      </c>
      <c r="E13" s="10">
        <v>1</v>
      </c>
      <c r="G13" s="2"/>
    </row>
    <row r="14" spans="1:7" ht="30" customHeight="1">
      <c r="A14" s="6" t="s">
        <v>21</v>
      </c>
      <c r="B14" s="13">
        <f>IFERROR(AVERAGE(B7:B13), "")</f>
        <v>500</v>
      </c>
      <c r="C14" s="14"/>
      <c r="D14" s="14"/>
      <c r="E14" s="7"/>
    </row>
    <row r="16" spans="1:7" ht="20">
      <c r="A16" s="12" t="s">
        <v>24</v>
      </c>
      <c r="B16" s="5">
        <f>Script貼り付け!I3</f>
        <v>0</v>
      </c>
    </row>
    <row r="18" spans="1:1">
      <c r="A18" s="3" t="s">
        <v>30</v>
      </c>
    </row>
    <row r="19" spans="1:1">
      <c r="A19" s="3" t="s">
        <v>31</v>
      </c>
    </row>
    <row r="20" spans="1:1">
      <c r="A20" s="3" t="s">
        <v>32</v>
      </c>
    </row>
    <row r="21" spans="1:1">
      <c r="A21" s="3" t="s">
        <v>33</v>
      </c>
    </row>
    <row r="22" spans="1:1">
      <c r="A22" s="3" t="s">
        <v>34</v>
      </c>
    </row>
    <row r="23" spans="1:1">
      <c r="A23" s="3" t="s">
        <v>35</v>
      </c>
    </row>
    <row r="24" spans="1:1">
      <c r="A24" s="3" t="s">
        <v>36</v>
      </c>
    </row>
    <row r="25" spans="1:1">
      <c r="A25" s="3" t="s">
        <v>37</v>
      </c>
    </row>
  </sheetData>
  <mergeCells count="2">
    <mergeCell ref="A1:F1"/>
    <mergeCell ref="A3:F3"/>
  </mergeCells>
  <phoneticPr fontId="1"/>
  <pageMargins left="0.70000000000000007" right="0.70000000000000007" top="0.75000000000000011" bottom="0.75000000000000011" header="0.30000000000000004" footer="0.30000000000000004"/>
  <pageSetup paperSize="9" scale="65" orientation="landscape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5"/>
  <sheetViews>
    <sheetView showGridLines="0" workbookViewId="0">
      <selection activeCell="A18" sqref="A18:A25"/>
    </sheetView>
  </sheetViews>
  <sheetFormatPr baseColWidth="12" defaultColWidth="8.83203125" defaultRowHeight="17" x14ac:dyDescent="0"/>
  <cols>
    <col min="1" max="1" width="30.5" customWidth="1"/>
    <col min="2" max="2" width="8.83203125" customWidth="1"/>
    <col min="5" max="5" width="6.33203125" customWidth="1"/>
    <col min="6" max="6" width="2.1640625" customWidth="1"/>
  </cols>
  <sheetData>
    <row r="1" spans="1:7">
      <c r="A1" s="16" t="s">
        <v>5</v>
      </c>
      <c r="B1" s="16"/>
      <c r="C1" s="16"/>
      <c r="D1" s="16"/>
      <c r="E1" s="16"/>
      <c r="F1" s="16"/>
    </row>
    <row r="2" spans="1:7">
      <c r="A2" t="s">
        <v>4</v>
      </c>
    </row>
    <row r="3" spans="1:7">
      <c r="A3" s="17">
        <f>名簿!B29</f>
        <v>0</v>
      </c>
      <c r="B3" s="18"/>
      <c r="C3" s="18"/>
      <c r="D3" s="18"/>
      <c r="E3" s="18"/>
      <c r="F3" s="19"/>
    </row>
    <row r="5" spans="1:7">
      <c r="F5" s="2"/>
    </row>
    <row r="6" spans="1:7">
      <c r="A6" s="1"/>
      <c r="B6" s="9" t="s">
        <v>20</v>
      </c>
      <c r="C6" s="9" t="s">
        <v>0</v>
      </c>
      <c r="D6" s="9" t="s">
        <v>1</v>
      </c>
      <c r="E6" s="8" t="s">
        <v>22</v>
      </c>
      <c r="F6" s="2"/>
      <c r="G6" s="2"/>
    </row>
    <row r="7" spans="1:7" ht="32" customHeight="1">
      <c r="A7" s="1" t="s">
        <v>6</v>
      </c>
      <c r="B7" s="13">
        <f>Script貼り付け!E191</f>
        <v>500</v>
      </c>
      <c r="C7" s="13">
        <f>Script貼り付け!F191</f>
        <v>1000</v>
      </c>
      <c r="D7" s="13">
        <f>Script貼り付け!G191</f>
        <v>1500</v>
      </c>
      <c r="E7" s="11"/>
      <c r="F7" s="2"/>
      <c r="G7" s="2"/>
    </row>
    <row r="8" spans="1:7" ht="32" customHeight="1">
      <c r="A8" s="1" t="s">
        <v>9</v>
      </c>
      <c r="B8" s="13">
        <f>Script貼り付け!E192</f>
        <v>500</v>
      </c>
      <c r="C8" s="13">
        <f>Script貼り付け!F192</f>
        <v>1000</v>
      </c>
      <c r="D8" s="13">
        <f>Script貼り付け!G192</f>
        <v>1500</v>
      </c>
      <c r="E8" s="11"/>
      <c r="F8" s="2"/>
      <c r="G8" s="2"/>
    </row>
    <row r="9" spans="1:7" ht="32" customHeight="1">
      <c r="A9" s="1" t="s">
        <v>2</v>
      </c>
      <c r="B9" s="13">
        <f>Script貼り付け!E193</f>
        <v>500</v>
      </c>
      <c r="C9" s="13">
        <f>Script貼り付け!F193</f>
        <v>1000</v>
      </c>
      <c r="D9" s="13">
        <f>Script貼り付け!G193</f>
        <v>1500</v>
      </c>
      <c r="E9" s="10">
        <v>1</v>
      </c>
      <c r="F9" s="2"/>
      <c r="G9" s="2"/>
    </row>
    <row r="10" spans="1:7" ht="32" customHeight="1">
      <c r="A10" s="1" t="s">
        <v>3</v>
      </c>
      <c r="B10" s="13">
        <f>Script貼り付け!E194</f>
        <v>500</v>
      </c>
      <c r="C10" s="13">
        <f>Script貼り付け!F194</f>
        <v>1000</v>
      </c>
      <c r="D10" s="13">
        <f>Script貼り付け!G194</f>
        <v>1500</v>
      </c>
      <c r="E10" s="10">
        <v>1</v>
      </c>
      <c r="F10" s="2"/>
      <c r="G10" s="2"/>
    </row>
    <row r="11" spans="1:7" ht="32" customHeight="1">
      <c r="A11" s="1" t="s">
        <v>7</v>
      </c>
      <c r="B11" s="13">
        <f>Script貼り付け!E195</f>
        <v>500</v>
      </c>
      <c r="C11" s="13">
        <f>Script貼り付け!F195</f>
        <v>1000</v>
      </c>
      <c r="D11" s="13">
        <f>Script貼り付け!G195</f>
        <v>1500</v>
      </c>
      <c r="E11" s="10">
        <v>1</v>
      </c>
      <c r="F11" s="2"/>
      <c r="G11" s="2"/>
    </row>
    <row r="12" spans="1:7" ht="32" customHeight="1">
      <c r="A12" s="1" t="s">
        <v>8</v>
      </c>
      <c r="B12" s="13">
        <f>Script貼り付け!E196</f>
        <v>500</v>
      </c>
      <c r="C12" s="13">
        <f>Script貼り付け!F196</f>
        <v>1000</v>
      </c>
      <c r="D12" s="13">
        <f>Script貼り付け!G196</f>
        <v>1500</v>
      </c>
      <c r="E12" s="10">
        <v>1</v>
      </c>
      <c r="G12" s="2"/>
    </row>
    <row r="13" spans="1:7" ht="32" customHeight="1">
      <c r="A13" s="6" t="s">
        <v>19</v>
      </c>
      <c r="B13" s="13">
        <f>Script貼り付け!E197</f>
        <v>500</v>
      </c>
      <c r="C13" s="13">
        <f>Script貼り付け!F197</f>
        <v>1000</v>
      </c>
      <c r="D13" s="13">
        <f>Script貼り付け!G197</f>
        <v>1500</v>
      </c>
      <c r="E13" s="10">
        <v>1</v>
      </c>
      <c r="G13" s="2"/>
    </row>
    <row r="14" spans="1:7" ht="30" customHeight="1">
      <c r="A14" s="6" t="s">
        <v>21</v>
      </c>
      <c r="B14" s="13">
        <f>IFERROR(AVERAGE(B7:B13), "")</f>
        <v>500</v>
      </c>
      <c r="C14" s="14"/>
      <c r="D14" s="14"/>
      <c r="E14" s="7"/>
    </row>
    <row r="16" spans="1:7" ht="20">
      <c r="A16" s="12" t="s">
        <v>24</v>
      </c>
      <c r="B16" s="5">
        <f>Script貼り付け!I3</f>
        <v>0</v>
      </c>
    </row>
    <row r="18" spans="1:1">
      <c r="A18" s="3" t="s">
        <v>30</v>
      </c>
    </row>
    <row r="19" spans="1:1">
      <c r="A19" s="3" t="s">
        <v>31</v>
      </c>
    </row>
    <row r="20" spans="1:1">
      <c r="A20" s="3" t="s">
        <v>32</v>
      </c>
    </row>
    <row r="21" spans="1:1">
      <c r="A21" s="3" t="s">
        <v>33</v>
      </c>
    </row>
    <row r="22" spans="1:1">
      <c r="A22" s="3" t="s">
        <v>34</v>
      </c>
    </row>
    <row r="23" spans="1:1">
      <c r="A23" s="3" t="s">
        <v>35</v>
      </c>
    </row>
    <row r="24" spans="1:1">
      <c r="A24" s="3" t="s">
        <v>36</v>
      </c>
    </row>
    <row r="25" spans="1:1">
      <c r="A25" s="3" t="s">
        <v>37</v>
      </c>
    </row>
  </sheetData>
  <mergeCells count="2">
    <mergeCell ref="A1:F1"/>
    <mergeCell ref="A3:F3"/>
  </mergeCells>
  <phoneticPr fontId="1"/>
  <pageMargins left="0.70000000000000007" right="0.70000000000000007" top="0.75000000000000011" bottom="0.75000000000000011" header="0.30000000000000004" footer="0.30000000000000004"/>
  <pageSetup paperSize="9" scale="65" orientation="landscape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5"/>
  <sheetViews>
    <sheetView showGridLines="0" workbookViewId="0">
      <selection activeCell="A18" sqref="A18:A25"/>
    </sheetView>
  </sheetViews>
  <sheetFormatPr baseColWidth="12" defaultColWidth="8.83203125" defaultRowHeight="17" x14ac:dyDescent="0"/>
  <cols>
    <col min="1" max="1" width="30.5" customWidth="1"/>
    <col min="2" max="2" width="8.83203125" customWidth="1"/>
    <col min="5" max="5" width="6.33203125" customWidth="1"/>
    <col min="6" max="6" width="2.1640625" customWidth="1"/>
  </cols>
  <sheetData>
    <row r="1" spans="1:7">
      <c r="A1" s="16" t="s">
        <v>5</v>
      </c>
      <c r="B1" s="16"/>
      <c r="C1" s="16"/>
      <c r="D1" s="16"/>
      <c r="E1" s="16"/>
      <c r="F1" s="16"/>
    </row>
    <row r="2" spans="1:7">
      <c r="A2" t="s">
        <v>4</v>
      </c>
    </row>
    <row r="3" spans="1:7">
      <c r="A3" s="17">
        <f>名簿!B30</f>
        <v>0</v>
      </c>
      <c r="B3" s="18"/>
      <c r="C3" s="18"/>
      <c r="D3" s="18"/>
      <c r="E3" s="18"/>
      <c r="F3" s="19"/>
    </row>
    <row r="5" spans="1:7">
      <c r="F5" s="2"/>
    </row>
    <row r="6" spans="1:7">
      <c r="A6" s="1"/>
      <c r="B6" s="9" t="s">
        <v>20</v>
      </c>
      <c r="C6" s="9" t="s">
        <v>0</v>
      </c>
      <c r="D6" s="9" t="s">
        <v>1</v>
      </c>
      <c r="E6" s="8" t="s">
        <v>22</v>
      </c>
      <c r="F6" s="2"/>
      <c r="G6" s="2"/>
    </row>
    <row r="7" spans="1:7" ht="32" customHeight="1">
      <c r="A7" s="1" t="s">
        <v>6</v>
      </c>
      <c r="B7" s="13">
        <f>Script貼り付け!E198</f>
        <v>500</v>
      </c>
      <c r="C7" s="13">
        <f>Script貼り付け!F198</f>
        <v>1000</v>
      </c>
      <c r="D7" s="13">
        <f>Script貼り付け!G198</f>
        <v>1500</v>
      </c>
      <c r="E7" s="11"/>
      <c r="F7" s="2"/>
      <c r="G7" s="2"/>
    </row>
    <row r="8" spans="1:7" ht="32" customHeight="1">
      <c r="A8" s="1" t="s">
        <v>9</v>
      </c>
      <c r="B8" s="13">
        <f>Script貼り付け!E199</f>
        <v>500</v>
      </c>
      <c r="C8" s="13">
        <f>Script貼り付け!F199</f>
        <v>1000</v>
      </c>
      <c r="D8" s="13">
        <f>Script貼り付け!G199</f>
        <v>1500</v>
      </c>
      <c r="E8" s="11"/>
      <c r="F8" s="2"/>
      <c r="G8" s="2"/>
    </row>
    <row r="9" spans="1:7" ht="32" customHeight="1">
      <c r="A9" s="1" t="s">
        <v>2</v>
      </c>
      <c r="B9" s="13">
        <f>Script貼り付け!E200</f>
        <v>500</v>
      </c>
      <c r="C9" s="13">
        <f>Script貼り付け!F200</f>
        <v>1000</v>
      </c>
      <c r="D9" s="13">
        <f>Script貼り付け!G200</f>
        <v>1500</v>
      </c>
      <c r="E9" s="10">
        <v>1</v>
      </c>
      <c r="F9" s="2"/>
      <c r="G9" s="2"/>
    </row>
    <row r="10" spans="1:7" ht="32" customHeight="1">
      <c r="A10" s="1" t="s">
        <v>3</v>
      </c>
      <c r="B10" s="13">
        <f>Script貼り付け!E201</f>
        <v>500</v>
      </c>
      <c r="C10" s="13">
        <f>Script貼り付け!F201</f>
        <v>1000</v>
      </c>
      <c r="D10" s="13">
        <f>Script貼り付け!G201</f>
        <v>1500</v>
      </c>
      <c r="E10" s="10">
        <v>1</v>
      </c>
      <c r="F10" s="2"/>
      <c r="G10" s="2"/>
    </row>
    <row r="11" spans="1:7" ht="32" customHeight="1">
      <c r="A11" s="1" t="s">
        <v>7</v>
      </c>
      <c r="B11" s="13">
        <f>Script貼り付け!E202</f>
        <v>500</v>
      </c>
      <c r="C11" s="13">
        <f>Script貼り付け!F202</f>
        <v>1000</v>
      </c>
      <c r="D11" s="13">
        <f>Script貼り付け!G202</f>
        <v>1500</v>
      </c>
      <c r="E11" s="10">
        <v>1</v>
      </c>
      <c r="F11" s="2"/>
      <c r="G11" s="2"/>
    </row>
    <row r="12" spans="1:7" ht="32" customHeight="1">
      <c r="A12" s="1" t="s">
        <v>8</v>
      </c>
      <c r="B12" s="13">
        <f>Script貼り付け!E203</f>
        <v>500</v>
      </c>
      <c r="C12" s="13">
        <f>Script貼り付け!F203</f>
        <v>1000</v>
      </c>
      <c r="D12" s="13">
        <f>Script貼り付け!G203</f>
        <v>1500</v>
      </c>
      <c r="E12" s="10">
        <v>1</v>
      </c>
      <c r="G12" s="2"/>
    </row>
    <row r="13" spans="1:7" ht="32" customHeight="1">
      <c r="A13" s="6" t="s">
        <v>19</v>
      </c>
      <c r="B13" s="13">
        <f>Script貼り付け!E204</f>
        <v>500</v>
      </c>
      <c r="C13" s="13">
        <f>Script貼り付け!F204</f>
        <v>1000</v>
      </c>
      <c r="D13" s="13">
        <f>Script貼り付け!G204</f>
        <v>1500</v>
      </c>
      <c r="E13" s="10">
        <v>1</v>
      </c>
      <c r="G13" s="2"/>
    </row>
    <row r="14" spans="1:7" ht="30" customHeight="1">
      <c r="A14" s="6" t="s">
        <v>21</v>
      </c>
      <c r="B14" s="13">
        <f>IFERROR(AVERAGE(B7:B13), "")</f>
        <v>500</v>
      </c>
      <c r="C14" s="14"/>
      <c r="D14" s="14"/>
      <c r="E14" s="7"/>
    </row>
    <row r="16" spans="1:7" ht="20">
      <c r="A16" s="12" t="s">
        <v>24</v>
      </c>
      <c r="B16" s="5">
        <f>Script貼り付け!I3</f>
        <v>0</v>
      </c>
    </row>
    <row r="18" spans="1:1">
      <c r="A18" s="3" t="s">
        <v>30</v>
      </c>
    </row>
    <row r="19" spans="1:1">
      <c r="A19" s="3" t="s">
        <v>31</v>
      </c>
    </row>
    <row r="20" spans="1:1">
      <c r="A20" s="3" t="s">
        <v>32</v>
      </c>
    </row>
    <row r="21" spans="1:1">
      <c r="A21" s="3" t="s">
        <v>33</v>
      </c>
    </row>
    <row r="22" spans="1:1">
      <c r="A22" s="3" t="s">
        <v>34</v>
      </c>
    </row>
    <row r="23" spans="1:1">
      <c r="A23" s="3" t="s">
        <v>35</v>
      </c>
    </row>
    <row r="24" spans="1:1">
      <c r="A24" s="3" t="s">
        <v>36</v>
      </c>
    </row>
    <row r="25" spans="1:1">
      <c r="A25" s="3" t="s">
        <v>37</v>
      </c>
    </row>
  </sheetData>
  <mergeCells count="2">
    <mergeCell ref="A1:F1"/>
    <mergeCell ref="A3:F3"/>
  </mergeCells>
  <phoneticPr fontId="1"/>
  <pageMargins left="0.70000000000000007" right="0.70000000000000007" top="0.75000000000000011" bottom="0.75000000000000011" header="0.30000000000000004" footer="0.30000000000000004"/>
  <pageSetup paperSize="9" scale="65" orientation="landscape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5"/>
  <sheetViews>
    <sheetView showGridLines="0" workbookViewId="0">
      <selection activeCell="A18" sqref="A18:A25"/>
    </sheetView>
  </sheetViews>
  <sheetFormatPr baseColWidth="12" defaultColWidth="8.83203125" defaultRowHeight="17" x14ac:dyDescent="0"/>
  <cols>
    <col min="1" max="1" width="30.5" customWidth="1"/>
    <col min="2" max="2" width="8.83203125" customWidth="1"/>
    <col min="5" max="5" width="6.33203125" customWidth="1"/>
    <col min="6" max="6" width="2.1640625" customWidth="1"/>
  </cols>
  <sheetData>
    <row r="1" spans="1:7">
      <c r="A1" s="16" t="s">
        <v>5</v>
      </c>
      <c r="B1" s="16"/>
      <c r="C1" s="16"/>
      <c r="D1" s="16"/>
      <c r="E1" s="16"/>
      <c r="F1" s="16"/>
    </row>
    <row r="2" spans="1:7">
      <c r="A2" t="s">
        <v>4</v>
      </c>
    </row>
    <row r="3" spans="1:7">
      <c r="A3" s="17">
        <f>名簿!B4</f>
        <v>0</v>
      </c>
      <c r="B3" s="18"/>
      <c r="C3" s="18"/>
      <c r="D3" s="18"/>
      <c r="E3" s="18"/>
      <c r="F3" s="19"/>
    </row>
    <row r="5" spans="1:7">
      <c r="F5" s="2"/>
    </row>
    <row r="6" spans="1:7">
      <c r="A6" s="1"/>
      <c r="B6" s="9" t="s">
        <v>20</v>
      </c>
      <c r="C6" s="9" t="s">
        <v>0</v>
      </c>
      <c r="D6" s="9" t="s">
        <v>1</v>
      </c>
      <c r="E6" s="8" t="s">
        <v>22</v>
      </c>
      <c r="F6" s="2"/>
      <c r="G6" s="2"/>
    </row>
    <row r="7" spans="1:7" ht="32" customHeight="1">
      <c r="A7" s="1" t="s">
        <v>6</v>
      </c>
      <c r="B7" s="13">
        <f>Script貼り付け!E16</f>
        <v>500</v>
      </c>
      <c r="C7" s="13">
        <f>Script貼り付け!F16</f>
        <v>1000</v>
      </c>
      <c r="D7" s="13">
        <f>Script貼り付け!G16</f>
        <v>1500</v>
      </c>
      <c r="E7" s="11"/>
      <c r="F7" s="2"/>
      <c r="G7" s="2"/>
    </row>
    <row r="8" spans="1:7" ht="32" customHeight="1">
      <c r="A8" s="1" t="s">
        <v>9</v>
      </c>
      <c r="B8" s="13">
        <f>Script貼り付け!E17</f>
        <v>500</v>
      </c>
      <c r="C8" s="13">
        <f>Script貼り付け!F17</f>
        <v>1000</v>
      </c>
      <c r="D8" s="13">
        <f>Script貼り付け!G17</f>
        <v>1500</v>
      </c>
      <c r="E8" s="11"/>
      <c r="F8" s="2"/>
      <c r="G8" s="2"/>
    </row>
    <row r="9" spans="1:7" ht="32" customHeight="1">
      <c r="A9" s="1" t="s">
        <v>2</v>
      </c>
      <c r="B9" s="13">
        <f>Script貼り付け!E18</f>
        <v>500</v>
      </c>
      <c r="C9" s="13">
        <f>Script貼り付け!F18</f>
        <v>1000</v>
      </c>
      <c r="D9" s="13">
        <f>Script貼り付け!G18</f>
        <v>1500</v>
      </c>
      <c r="E9" s="10">
        <v>1</v>
      </c>
      <c r="F9" s="2"/>
      <c r="G9" s="2"/>
    </row>
    <row r="10" spans="1:7" ht="32" customHeight="1">
      <c r="A10" s="1" t="s">
        <v>3</v>
      </c>
      <c r="B10" s="13">
        <f>Script貼り付け!E19</f>
        <v>500</v>
      </c>
      <c r="C10" s="13">
        <f>Script貼り付け!F19</f>
        <v>1000</v>
      </c>
      <c r="D10" s="13">
        <f>Script貼り付け!G19</f>
        <v>1500</v>
      </c>
      <c r="E10" s="10">
        <v>1</v>
      </c>
      <c r="F10" s="2"/>
      <c r="G10" s="2"/>
    </row>
    <row r="11" spans="1:7" ht="32" customHeight="1">
      <c r="A11" s="1" t="s">
        <v>7</v>
      </c>
      <c r="B11" s="13">
        <f>Script貼り付け!E20</f>
        <v>500</v>
      </c>
      <c r="C11" s="13">
        <f>Script貼り付け!F20</f>
        <v>1000</v>
      </c>
      <c r="D11" s="13">
        <f>Script貼り付け!G20</f>
        <v>1500</v>
      </c>
      <c r="E11" s="10">
        <v>1</v>
      </c>
      <c r="F11" s="2"/>
      <c r="G11" s="2"/>
    </row>
    <row r="12" spans="1:7" ht="32" customHeight="1">
      <c r="A12" s="1" t="s">
        <v>8</v>
      </c>
      <c r="B12" s="13">
        <f>Script貼り付け!E21</f>
        <v>500</v>
      </c>
      <c r="C12" s="13">
        <f>Script貼り付け!F21</f>
        <v>1000</v>
      </c>
      <c r="D12" s="13">
        <f>Script貼り付け!G21</f>
        <v>1500</v>
      </c>
      <c r="E12" s="10">
        <v>1</v>
      </c>
      <c r="G12" s="2"/>
    </row>
    <row r="13" spans="1:7" ht="32" customHeight="1">
      <c r="A13" s="6" t="s">
        <v>19</v>
      </c>
      <c r="B13" s="13">
        <f>Script貼り付け!E22</f>
        <v>500</v>
      </c>
      <c r="C13" s="13">
        <f>Script貼り付け!F22</f>
        <v>1000</v>
      </c>
      <c r="D13" s="13">
        <f>Script貼り付け!G22</f>
        <v>1500</v>
      </c>
      <c r="E13" s="10">
        <v>1</v>
      </c>
      <c r="G13" s="2"/>
    </row>
    <row r="14" spans="1:7" ht="30" customHeight="1">
      <c r="A14" s="6" t="s">
        <v>21</v>
      </c>
      <c r="B14" s="13">
        <f>IFERROR(AVERAGE(B7:B13), "")</f>
        <v>500</v>
      </c>
      <c r="C14" s="14"/>
      <c r="D14" s="14"/>
      <c r="E14" s="7"/>
    </row>
    <row r="16" spans="1:7" ht="20">
      <c r="A16" s="12" t="s">
        <v>24</v>
      </c>
      <c r="B16" s="5">
        <f>Script貼り付け!I3</f>
        <v>0</v>
      </c>
    </row>
    <row r="18" spans="1:1">
      <c r="A18" s="3" t="s">
        <v>30</v>
      </c>
    </row>
    <row r="19" spans="1:1">
      <c r="A19" s="3" t="s">
        <v>31</v>
      </c>
    </row>
    <row r="20" spans="1:1">
      <c r="A20" s="3" t="s">
        <v>32</v>
      </c>
    </row>
    <row r="21" spans="1:1">
      <c r="A21" s="3" t="s">
        <v>33</v>
      </c>
    </row>
    <row r="22" spans="1:1">
      <c r="A22" s="3" t="s">
        <v>34</v>
      </c>
    </row>
    <row r="23" spans="1:1">
      <c r="A23" s="3" t="s">
        <v>35</v>
      </c>
    </row>
    <row r="24" spans="1:1">
      <c r="A24" s="3" t="s">
        <v>36</v>
      </c>
    </row>
    <row r="25" spans="1:1">
      <c r="A25" s="3" t="s">
        <v>37</v>
      </c>
    </row>
  </sheetData>
  <mergeCells count="2">
    <mergeCell ref="A1:F1"/>
    <mergeCell ref="A3:F3"/>
  </mergeCells>
  <phoneticPr fontId="1"/>
  <pageMargins left="0.70000000000000007" right="0.70000000000000007" top="0.75000000000000011" bottom="0.75000000000000011" header="0.30000000000000004" footer="0.30000000000000004"/>
  <pageSetup paperSize="9" scale="65" orientation="landscape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5"/>
  <sheetViews>
    <sheetView showGridLines="0" workbookViewId="0">
      <selection activeCell="A18" sqref="A18:A25"/>
    </sheetView>
  </sheetViews>
  <sheetFormatPr baseColWidth="12" defaultColWidth="8.83203125" defaultRowHeight="17" x14ac:dyDescent="0"/>
  <cols>
    <col min="1" max="1" width="30.5" customWidth="1"/>
    <col min="2" max="2" width="8.83203125" customWidth="1"/>
    <col min="5" max="5" width="6.33203125" customWidth="1"/>
    <col min="6" max="6" width="2.1640625" customWidth="1"/>
  </cols>
  <sheetData>
    <row r="1" spans="1:7">
      <c r="A1" s="16" t="s">
        <v>5</v>
      </c>
      <c r="B1" s="16"/>
      <c r="C1" s="16"/>
      <c r="D1" s="16"/>
      <c r="E1" s="16"/>
      <c r="F1" s="16"/>
    </row>
    <row r="2" spans="1:7">
      <c r="A2" t="s">
        <v>4</v>
      </c>
    </row>
    <row r="3" spans="1:7">
      <c r="A3" s="17">
        <f>名簿!B31</f>
        <v>0</v>
      </c>
      <c r="B3" s="18"/>
      <c r="C3" s="18"/>
      <c r="D3" s="18"/>
      <c r="E3" s="18"/>
      <c r="F3" s="19"/>
    </row>
    <row r="5" spans="1:7">
      <c r="F5" s="2"/>
    </row>
    <row r="6" spans="1:7">
      <c r="A6" s="1"/>
      <c r="B6" s="9" t="s">
        <v>20</v>
      </c>
      <c r="C6" s="9" t="s">
        <v>0</v>
      </c>
      <c r="D6" s="9" t="s">
        <v>1</v>
      </c>
      <c r="E6" s="8" t="s">
        <v>22</v>
      </c>
      <c r="F6" s="2"/>
      <c r="G6" s="2"/>
    </row>
    <row r="7" spans="1:7" ht="32" customHeight="1">
      <c r="A7" s="1" t="s">
        <v>6</v>
      </c>
      <c r="B7" s="13">
        <f>Script貼り付け!E205</f>
        <v>500</v>
      </c>
      <c r="C7" s="13">
        <f>Script貼り付け!F205</f>
        <v>1000</v>
      </c>
      <c r="D7" s="13">
        <f>Script貼り付け!G205</f>
        <v>1500</v>
      </c>
      <c r="E7" s="11"/>
      <c r="F7" s="2"/>
      <c r="G7" s="2"/>
    </row>
    <row r="8" spans="1:7" ht="32" customHeight="1">
      <c r="A8" s="1" t="s">
        <v>9</v>
      </c>
      <c r="B8" s="13">
        <f>Script貼り付け!E206</f>
        <v>500</v>
      </c>
      <c r="C8" s="13">
        <f>Script貼り付け!F206</f>
        <v>1000</v>
      </c>
      <c r="D8" s="13">
        <f>Script貼り付け!G206</f>
        <v>1500</v>
      </c>
      <c r="E8" s="11"/>
      <c r="F8" s="2"/>
      <c r="G8" s="2"/>
    </row>
    <row r="9" spans="1:7" ht="32" customHeight="1">
      <c r="A9" s="1" t="s">
        <v>2</v>
      </c>
      <c r="B9" s="13">
        <f>Script貼り付け!E207</f>
        <v>500</v>
      </c>
      <c r="C9" s="13">
        <f>Script貼り付け!F207</f>
        <v>1000</v>
      </c>
      <c r="D9" s="13">
        <f>Script貼り付け!G207</f>
        <v>1500</v>
      </c>
      <c r="E9" s="10">
        <v>1</v>
      </c>
      <c r="F9" s="2"/>
      <c r="G9" s="2"/>
    </row>
    <row r="10" spans="1:7" ht="32" customHeight="1">
      <c r="A10" s="1" t="s">
        <v>3</v>
      </c>
      <c r="B10" s="13">
        <f>Script貼り付け!E208</f>
        <v>500</v>
      </c>
      <c r="C10" s="13">
        <f>Script貼り付け!F208</f>
        <v>1000</v>
      </c>
      <c r="D10" s="13">
        <f>Script貼り付け!G208</f>
        <v>1500</v>
      </c>
      <c r="E10" s="10">
        <v>1</v>
      </c>
      <c r="F10" s="2"/>
      <c r="G10" s="2"/>
    </row>
    <row r="11" spans="1:7" ht="32" customHeight="1">
      <c r="A11" s="1" t="s">
        <v>7</v>
      </c>
      <c r="B11" s="13">
        <f>Script貼り付け!E209</f>
        <v>500</v>
      </c>
      <c r="C11" s="13">
        <f>Script貼り付け!F209</f>
        <v>1000</v>
      </c>
      <c r="D11" s="13">
        <f>Script貼り付け!G209</f>
        <v>1500</v>
      </c>
      <c r="E11" s="10">
        <v>1</v>
      </c>
      <c r="F11" s="2"/>
      <c r="G11" s="2"/>
    </row>
    <row r="12" spans="1:7" ht="32" customHeight="1">
      <c r="A12" s="1" t="s">
        <v>8</v>
      </c>
      <c r="B12" s="13">
        <f>Script貼り付け!E210</f>
        <v>500</v>
      </c>
      <c r="C12" s="13">
        <f>Script貼り付け!F210</f>
        <v>1000</v>
      </c>
      <c r="D12" s="13">
        <f>Script貼り付け!G210</f>
        <v>1500</v>
      </c>
      <c r="E12" s="10">
        <v>1</v>
      </c>
      <c r="G12" s="2"/>
    </row>
    <row r="13" spans="1:7" ht="32" customHeight="1">
      <c r="A13" s="6" t="s">
        <v>19</v>
      </c>
      <c r="B13" s="13">
        <f>Script貼り付け!E211</f>
        <v>500</v>
      </c>
      <c r="C13" s="13">
        <f>Script貼り付け!F211</f>
        <v>1000</v>
      </c>
      <c r="D13" s="13">
        <f>Script貼り付け!G211</f>
        <v>1500</v>
      </c>
      <c r="E13" s="10">
        <v>1</v>
      </c>
      <c r="G13" s="2"/>
    </row>
    <row r="14" spans="1:7" ht="30" customHeight="1">
      <c r="A14" s="6" t="s">
        <v>21</v>
      </c>
      <c r="B14" s="13">
        <f>IFERROR(AVERAGE(B7:B13), "")</f>
        <v>500</v>
      </c>
      <c r="C14" s="14"/>
      <c r="D14" s="14"/>
      <c r="E14" s="7"/>
    </row>
    <row r="16" spans="1:7" ht="20">
      <c r="A16" s="12" t="s">
        <v>24</v>
      </c>
      <c r="B16" s="5">
        <f>Script貼り付け!I3</f>
        <v>0</v>
      </c>
    </row>
    <row r="18" spans="1:1">
      <c r="A18" s="3" t="s">
        <v>30</v>
      </c>
    </row>
    <row r="19" spans="1:1">
      <c r="A19" s="3" t="s">
        <v>31</v>
      </c>
    </row>
    <row r="20" spans="1:1">
      <c r="A20" s="3" t="s">
        <v>32</v>
      </c>
    </row>
    <row r="21" spans="1:1">
      <c r="A21" s="3" t="s">
        <v>33</v>
      </c>
    </row>
    <row r="22" spans="1:1">
      <c r="A22" s="3" t="s">
        <v>34</v>
      </c>
    </row>
    <row r="23" spans="1:1">
      <c r="A23" s="3" t="s">
        <v>35</v>
      </c>
    </row>
    <row r="24" spans="1:1">
      <c r="A24" s="3" t="s">
        <v>36</v>
      </c>
    </row>
    <row r="25" spans="1:1">
      <c r="A25" s="3" t="s">
        <v>37</v>
      </c>
    </row>
  </sheetData>
  <mergeCells count="2">
    <mergeCell ref="A1:F1"/>
    <mergeCell ref="A3:F3"/>
  </mergeCells>
  <phoneticPr fontId="1"/>
  <pageMargins left="0.70000000000000007" right="0.70000000000000007" top="0.75000000000000011" bottom="0.75000000000000011" header="0.30000000000000004" footer="0.30000000000000004"/>
  <pageSetup paperSize="9" scale="65" orientation="landscape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5"/>
  <sheetViews>
    <sheetView showGridLines="0" workbookViewId="0">
      <selection activeCell="A18" sqref="A18:A25"/>
    </sheetView>
  </sheetViews>
  <sheetFormatPr baseColWidth="12" defaultColWidth="8.83203125" defaultRowHeight="17" x14ac:dyDescent="0"/>
  <cols>
    <col min="1" max="1" width="30.5" customWidth="1"/>
    <col min="2" max="2" width="8.83203125" customWidth="1"/>
    <col min="5" max="5" width="6.33203125" customWidth="1"/>
    <col min="6" max="6" width="2.1640625" customWidth="1"/>
  </cols>
  <sheetData>
    <row r="1" spans="1:7">
      <c r="A1" s="16" t="s">
        <v>5</v>
      </c>
      <c r="B1" s="16"/>
      <c r="C1" s="16"/>
      <c r="D1" s="16"/>
      <c r="E1" s="16"/>
      <c r="F1" s="16"/>
    </row>
    <row r="2" spans="1:7">
      <c r="A2" t="s">
        <v>4</v>
      </c>
    </row>
    <row r="3" spans="1:7">
      <c r="A3" s="17">
        <f>名簿!B32</f>
        <v>0</v>
      </c>
      <c r="B3" s="18"/>
      <c r="C3" s="18"/>
      <c r="D3" s="18"/>
      <c r="E3" s="18"/>
      <c r="F3" s="19"/>
    </row>
    <row r="5" spans="1:7">
      <c r="F5" s="2"/>
    </row>
    <row r="6" spans="1:7">
      <c r="A6" s="1"/>
      <c r="B6" s="9" t="s">
        <v>20</v>
      </c>
      <c r="C6" s="9" t="s">
        <v>0</v>
      </c>
      <c r="D6" s="9" t="s">
        <v>1</v>
      </c>
      <c r="E6" s="8" t="s">
        <v>22</v>
      </c>
      <c r="F6" s="2"/>
      <c r="G6" s="2"/>
    </row>
    <row r="7" spans="1:7" ht="32" customHeight="1">
      <c r="A7" s="1" t="s">
        <v>6</v>
      </c>
      <c r="B7" s="13">
        <f>Script貼り付け!E212</f>
        <v>500</v>
      </c>
      <c r="C7" s="13">
        <f>Script貼り付け!F212</f>
        <v>1000</v>
      </c>
      <c r="D7" s="13">
        <f>Script貼り付け!G212</f>
        <v>1500</v>
      </c>
      <c r="E7" s="11"/>
      <c r="F7" s="2"/>
      <c r="G7" s="2"/>
    </row>
    <row r="8" spans="1:7" ht="32" customHeight="1">
      <c r="A8" s="1" t="s">
        <v>9</v>
      </c>
      <c r="B8" s="13">
        <f>Script貼り付け!E213</f>
        <v>500</v>
      </c>
      <c r="C8" s="13">
        <f>Script貼り付け!F213</f>
        <v>1000</v>
      </c>
      <c r="D8" s="13">
        <f>Script貼り付け!G213</f>
        <v>1500</v>
      </c>
      <c r="E8" s="11"/>
      <c r="F8" s="2"/>
      <c r="G8" s="2"/>
    </row>
    <row r="9" spans="1:7" ht="32" customHeight="1">
      <c r="A9" s="1" t="s">
        <v>2</v>
      </c>
      <c r="B9" s="13">
        <f>Script貼り付け!E214</f>
        <v>500</v>
      </c>
      <c r="C9" s="13">
        <f>Script貼り付け!F214</f>
        <v>1000</v>
      </c>
      <c r="D9" s="13">
        <f>Script貼り付け!G214</f>
        <v>1500</v>
      </c>
      <c r="E9" s="10">
        <v>1</v>
      </c>
      <c r="F9" s="2"/>
      <c r="G9" s="2"/>
    </row>
    <row r="10" spans="1:7" ht="32" customHeight="1">
      <c r="A10" s="1" t="s">
        <v>3</v>
      </c>
      <c r="B10" s="13">
        <f>Script貼り付け!E215</f>
        <v>500</v>
      </c>
      <c r="C10" s="13">
        <f>Script貼り付け!F215</f>
        <v>1000</v>
      </c>
      <c r="D10" s="13">
        <f>Script貼り付け!G215</f>
        <v>1500</v>
      </c>
      <c r="E10" s="10">
        <v>1</v>
      </c>
      <c r="F10" s="2"/>
      <c r="G10" s="2"/>
    </row>
    <row r="11" spans="1:7" ht="32" customHeight="1">
      <c r="A11" s="1" t="s">
        <v>7</v>
      </c>
      <c r="B11" s="13">
        <f>Script貼り付け!E216</f>
        <v>500</v>
      </c>
      <c r="C11" s="13">
        <f>Script貼り付け!F216</f>
        <v>1000</v>
      </c>
      <c r="D11" s="13">
        <f>Script貼り付け!G216</f>
        <v>1500</v>
      </c>
      <c r="E11" s="10">
        <v>1</v>
      </c>
      <c r="F11" s="2"/>
      <c r="G11" s="2"/>
    </row>
    <row r="12" spans="1:7" ht="32" customHeight="1">
      <c r="A12" s="1" t="s">
        <v>8</v>
      </c>
      <c r="B12" s="13">
        <f>Script貼り付け!E217</f>
        <v>500</v>
      </c>
      <c r="C12" s="13">
        <f>Script貼り付け!F217</f>
        <v>1000</v>
      </c>
      <c r="D12" s="13">
        <f>Script貼り付け!G217</f>
        <v>1500</v>
      </c>
      <c r="E12" s="10">
        <v>1</v>
      </c>
      <c r="G12" s="2"/>
    </row>
    <row r="13" spans="1:7" ht="32" customHeight="1">
      <c r="A13" s="6" t="s">
        <v>19</v>
      </c>
      <c r="B13" s="13">
        <f>Script貼り付け!E218</f>
        <v>500</v>
      </c>
      <c r="C13" s="13">
        <f>Script貼り付け!F218</f>
        <v>1000</v>
      </c>
      <c r="D13" s="13">
        <f>Script貼り付け!G218</f>
        <v>1500</v>
      </c>
      <c r="E13" s="10">
        <v>1</v>
      </c>
      <c r="G13" s="2"/>
    </row>
    <row r="14" spans="1:7" ht="30" customHeight="1">
      <c r="A14" s="6" t="s">
        <v>21</v>
      </c>
      <c r="B14" s="13">
        <f>IFERROR(AVERAGE(B7:B13), "")</f>
        <v>500</v>
      </c>
      <c r="C14" s="14"/>
      <c r="D14" s="14"/>
      <c r="E14" s="7"/>
    </row>
    <row r="16" spans="1:7" ht="20">
      <c r="A16" s="12" t="s">
        <v>24</v>
      </c>
      <c r="B16" s="5">
        <f>Script貼り付け!I3</f>
        <v>0</v>
      </c>
    </row>
    <row r="18" spans="1:1">
      <c r="A18" s="3" t="s">
        <v>30</v>
      </c>
    </row>
    <row r="19" spans="1:1">
      <c r="A19" s="3" t="s">
        <v>31</v>
      </c>
    </row>
    <row r="20" spans="1:1">
      <c r="A20" s="3" t="s">
        <v>32</v>
      </c>
    </row>
    <row r="21" spans="1:1">
      <c r="A21" s="3" t="s">
        <v>33</v>
      </c>
    </row>
    <row r="22" spans="1:1">
      <c r="A22" s="3" t="s">
        <v>34</v>
      </c>
    </row>
    <row r="23" spans="1:1">
      <c r="A23" s="3" t="s">
        <v>35</v>
      </c>
    </row>
    <row r="24" spans="1:1">
      <c r="A24" s="3" t="s">
        <v>36</v>
      </c>
    </row>
    <row r="25" spans="1:1">
      <c r="A25" s="3" t="s">
        <v>37</v>
      </c>
    </row>
  </sheetData>
  <mergeCells count="2">
    <mergeCell ref="A1:F1"/>
    <mergeCell ref="A3:F3"/>
  </mergeCells>
  <phoneticPr fontId="1"/>
  <pageMargins left="0.70000000000000007" right="0.70000000000000007" top="0.75000000000000011" bottom="0.75000000000000011" header="0.30000000000000004" footer="0.30000000000000004"/>
  <pageSetup paperSize="9" scale="65" orientation="landscape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5"/>
  <sheetViews>
    <sheetView showGridLines="0" workbookViewId="0">
      <selection activeCell="A18" sqref="A18:A25"/>
    </sheetView>
  </sheetViews>
  <sheetFormatPr baseColWidth="12" defaultColWidth="8.83203125" defaultRowHeight="17" x14ac:dyDescent="0"/>
  <cols>
    <col min="1" max="1" width="30.5" customWidth="1"/>
    <col min="2" max="2" width="8.83203125" customWidth="1"/>
    <col min="5" max="5" width="6.33203125" customWidth="1"/>
    <col min="6" max="6" width="2.1640625" customWidth="1"/>
  </cols>
  <sheetData>
    <row r="1" spans="1:7">
      <c r="A1" s="16" t="s">
        <v>5</v>
      </c>
      <c r="B1" s="16"/>
      <c r="C1" s="16"/>
      <c r="D1" s="16"/>
      <c r="E1" s="16"/>
      <c r="F1" s="16"/>
    </row>
    <row r="2" spans="1:7">
      <c r="A2" t="s">
        <v>4</v>
      </c>
    </row>
    <row r="3" spans="1:7">
      <c r="A3" s="17">
        <f>名簿!B33</f>
        <v>0</v>
      </c>
      <c r="B3" s="18"/>
      <c r="C3" s="18"/>
      <c r="D3" s="18"/>
      <c r="E3" s="18"/>
      <c r="F3" s="19"/>
    </row>
    <row r="5" spans="1:7">
      <c r="F5" s="2"/>
    </row>
    <row r="6" spans="1:7">
      <c r="A6" s="1"/>
      <c r="B6" s="9" t="s">
        <v>20</v>
      </c>
      <c r="C6" s="9" t="s">
        <v>0</v>
      </c>
      <c r="D6" s="9" t="s">
        <v>1</v>
      </c>
      <c r="E6" s="8" t="s">
        <v>22</v>
      </c>
      <c r="F6" s="2"/>
      <c r="G6" s="2"/>
    </row>
    <row r="7" spans="1:7" ht="32" customHeight="1">
      <c r="A7" s="1" t="s">
        <v>6</v>
      </c>
      <c r="B7" s="13">
        <f>Script貼り付け!E219</f>
        <v>500</v>
      </c>
      <c r="C7" s="13">
        <f>Script貼り付け!F219</f>
        <v>1000</v>
      </c>
      <c r="D7" s="13">
        <f>Script貼り付け!G219</f>
        <v>1500</v>
      </c>
      <c r="E7" s="11"/>
      <c r="F7" s="2"/>
      <c r="G7" s="2"/>
    </row>
    <row r="8" spans="1:7" ht="32" customHeight="1">
      <c r="A8" s="1" t="s">
        <v>9</v>
      </c>
      <c r="B8" s="13">
        <f>Script貼り付け!E220</f>
        <v>500</v>
      </c>
      <c r="C8" s="13">
        <f>Script貼り付け!F220</f>
        <v>1000</v>
      </c>
      <c r="D8" s="13">
        <f>Script貼り付け!G220</f>
        <v>1500</v>
      </c>
      <c r="E8" s="11"/>
      <c r="F8" s="2"/>
      <c r="G8" s="2"/>
    </row>
    <row r="9" spans="1:7" ht="32" customHeight="1">
      <c r="A9" s="1" t="s">
        <v>2</v>
      </c>
      <c r="B9" s="13">
        <f>Script貼り付け!E221</f>
        <v>500</v>
      </c>
      <c r="C9" s="13">
        <f>Script貼り付け!F221</f>
        <v>1000</v>
      </c>
      <c r="D9" s="13">
        <f>Script貼り付け!G221</f>
        <v>1500</v>
      </c>
      <c r="E9" s="10">
        <v>1</v>
      </c>
      <c r="F9" s="2"/>
      <c r="G9" s="2"/>
    </row>
    <row r="10" spans="1:7" ht="32" customHeight="1">
      <c r="A10" s="1" t="s">
        <v>3</v>
      </c>
      <c r="B10" s="13">
        <f>Script貼り付け!E222</f>
        <v>500</v>
      </c>
      <c r="C10" s="13">
        <f>Script貼り付け!F222</f>
        <v>1000</v>
      </c>
      <c r="D10" s="13">
        <f>Script貼り付け!G222</f>
        <v>1500</v>
      </c>
      <c r="E10" s="10">
        <v>1</v>
      </c>
      <c r="F10" s="2"/>
      <c r="G10" s="2"/>
    </row>
    <row r="11" spans="1:7" ht="32" customHeight="1">
      <c r="A11" s="1" t="s">
        <v>7</v>
      </c>
      <c r="B11" s="13">
        <f>Script貼り付け!E223</f>
        <v>500</v>
      </c>
      <c r="C11" s="13">
        <f>Script貼り付け!F223</f>
        <v>1000</v>
      </c>
      <c r="D11" s="13">
        <f>Script貼り付け!G223</f>
        <v>1500</v>
      </c>
      <c r="E11" s="10">
        <v>1</v>
      </c>
      <c r="F11" s="2"/>
      <c r="G11" s="2"/>
    </row>
    <row r="12" spans="1:7" ht="32" customHeight="1">
      <c r="A12" s="1" t="s">
        <v>8</v>
      </c>
      <c r="B12" s="13">
        <f>Script貼り付け!E224</f>
        <v>500</v>
      </c>
      <c r="C12" s="13">
        <f>Script貼り付け!F224</f>
        <v>1000</v>
      </c>
      <c r="D12" s="13">
        <f>Script貼り付け!G224</f>
        <v>1500</v>
      </c>
      <c r="E12" s="10">
        <v>1</v>
      </c>
      <c r="G12" s="2"/>
    </row>
    <row r="13" spans="1:7" ht="32" customHeight="1">
      <c r="A13" s="6" t="s">
        <v>19</v>
      </c>
      <c r="B13" s="13">
        <f>Script貼り付け!E225</f>
        <v>500</v>
      </c>
      <c r="C13" s="13">
        <f>Script貼り付け!F225</f>
        <v>1000</v>
      </c>
      <c r="D13" s="13">
        <f>Script貼り付け!G225</f>
        <v>1500</v>
      </c>
      <c r="E13" s="10">
        <v>1</v>
      </c>
      <c r="G13" s="2"/>
    </row>
    <row r="14" spans="1:7" ht="30" customHeight="1">
      <c r="A14" s="6" t="s">
        <v>21</v>
      </c>
      <c r="B14" s="13">
        <f>IFERROR(AVERAGE(B7:B13), "")</f>
        <v>500</v>
      </c>
      <c r="C14" s="14"/>
      <c r="D14" s="14"/>
      <c r="E14" s="7"/>
    </row>
    <row r="16" spans="1:7" ht="20">
      <c r="A16" s="12" t="s">
        <v>24</v>
      </c>
      <c r="B16" s="5">
        <f>Script貼り付け!I3</f>
        <v>0</v>
      </c>
    </row>
    <row r="18" spans="1:1">
      <c r="A18" s="3" t="s">
        <v>30</v>
      </c>
    </row>
    <row r="19" spans="1:1">
      <c r="A19" s="3" t="s">
        <v>31</v>
      </c>
    </row>
    <row r="20" spans="1:1">
      <c r="A20" s="3" t="s">
        <v>32</v>
      </c>
    </row>
    <row r="21" spans="1:1">
      <c r="A21" s="3" t="s">
        <v>33</v>
      </c>
    </row>
    <row r="22" spans="1:1">
      <c r="A22" s="3" t="s">
        <v>34</v>
      </c>
    </row>
    <row r="23" spans="1:1">
      <c r="A23" s="3" t="s">
        <v>35</v>
      </c>
    </row>
    <row r="24" spans="1:1">
      <c r="A24" s="3" t="s">
        <v>36</v>
      </c>
    </row>
    <row r="25" spans="1:1">
      <c r="A25" s="3" t="s">
        <v>37</v>
      </c>
    </row>
  </sheetData>
  <mergeCells count="2">
    <mergeCell ref="A1:F1"/>
    <mergeCell ref="A3:F3"/>
  </mergeCells>
  <phoneticPr fontId="1"/>
  <pageMargins left="0.70000000000000007" right="0.70000000000000007" top="0.75000000000000011" bottom="0.75000000000000011" header="0.30000000000000004" footer="0.30000000000000004"/>
  <pageSetup paperSize="9" scale="65" orientation="landscape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5"/>
  <sheetViews>
    <sheetView showGridLines="0" workbookViewId="0">
      <selection activeCell="A18" sqref="A18:A25"/>
    </sheetView>
  </sheetViews>
  <sheetFormatPr baseColWidth="12" defaultColWidth="8.83203125" defaultRowHeight="17" x14ac:dyDescent="0"/>
  <cols>
    <col min="1" max="1" width="30.5" customWidth="1"/>
    <col min="2" max="2" width="8.83203125" customWidth="1"/>
    <col min="5" max="5" width="6.33203125" customWidth="1"/>
    <col min="6" max="6" width="2.1640625" customWidth="1"/>
  </cols>
  <sheetData>
    <row r="1" spans="1:7">
      <c r="A1" s="16" t="s">
        <v>5</v>
      </c>
      <c r="B1" s="16"/>
      <c r="C1" s="16"/>
      <c r="D1" s="16"/>
      <c r="E1" s="16"/>
      <c r="F1" s="16"/>
    </row>
    <row r="2" spans="1:7">
      <c r="A2" t="s">
        <v>4</v>
      </c>
    </row>
    <row r="3" spans="1:7">
      <c r="A3" s="17">
        <f>名簿!B34</f>
        <v>0</v>
      </c>
      <c r="B3" s="18"/>
      <c r="C3" s="18"/>
      <c r="D3" s="18"/>
      <c r="E3" s="18"/>
      <c r="F3" s="19"/>
    </row>
    <row r="5" spans="1:7">
      <c r="F5" s="2"/>
    </row>
    <row r="6" spans="1:7">
      <c r="A6" s="1"/>
      <c r="B6" s="9" t="s">
        <v>20</v>
      </c>
      <c r="C6" s="9" t="s">
        <v>0</v>
      </c>
      <c r="D6" s="9" t="s">
        <v>1</v>
      </c>
      <c r="E6" s="8" t="s">
        <v>22</v>
      </c>
      <c r="F6" s="2"/>
      <c r="G6" s="2"/>
    </row>
    <row r="7" spans="1:7" ht="32" customHeight="1">
      <c r="A7" s="1" t="s">
        <v>6</v>
      </c>
      <c r="B7" s="13">
        <f>Script貼り付け!E226</f>
        <v>500</v>
      </c>
      <c r="C7" s="13">
        <f>Script貼り付け!F226</f>
        <v>1000</v>
      </c>
      <c r="D7" s="13">
        <f>Script貼り付け!G226</f>
        <v>1500</v>
      </c>
      <c r="E7" s="11"/>
      <c r="F7" s="2"/>
      <c r="G7" s="2"/>
    </row>
    <row r="8" spans="1:7" ht="32" customHeight="1">
      <c r="A8" s="1" t="s">
        <v>9</v>
      </c>
      <c r="B8" s="13">
        <f>Script貼り付け!E227</f>
        <v>500</v>
      </c>
      <c r="C8" s="13">
        <f>Script貼り付け!F227</f>
        <v>1000</v>
      </c>
      <c r="D8" s="13">
        <f>Script貼り付け!G227</f>
        <v>1500</v>
      </c>
      <c r="E8" s="11"/>
      <c r="F8" s="2"/>
      <c r="G8" s="2"/>
    </row>
    <row r="9" spans="1:7" ht="32" customHeight="1">
      <c r="A9" s="1" t="s">
        <v>2</v>
      </c>
      <c r="B9" s="13">
        <f>Script貼り付け!E228</f>
        <v>500</v>
      </c>
      <c r="C9" s="13">
        <f>Script貼り付け!F228</f>
        <v>1000</v>
      </c>
      <c r="D9" s="13">
        <f>Script貼り付け!G228</f>
        <v>1500</v>
      </c>
      <c r="E9" s="10">
        <v>1</v>
      </c>
      <c r="F9" s="2"/>
      <c r="G9" s="2"/>
    </row>
    <row r="10" spans="1:7" ht="32" customHeight="1">
      <c r="A10" s="1" t="s">
        <v>3</v>
      </c>
      <c r="B10" s="13">
        <f>Script貼り付け!E229</f>
        <v>500</v>
      </c>
      <c r="C10" s="13">
        <f>Script貼り付け!F229</f>
        <v>1000</v>
      </c>
      <c r="D10" s="13">
        <f>Script貼り付け!G229</f>
        <v>1500</v>
      </c>
      <c r="E10" s="10">
        <v>1</v>
      </c>
      <c r="F10" s="2"/>
      <c r="G10" s="2"/>
    </row>
    <row r="11" spans="1:7" ht="32" customHeight="1">
      <c r="A11" s="1" t="s">
        <v>7</v>
      </c>
      <c r="B11" s="13">
        <f>Script貼り付け!E230</f>
        <v>500</v>
      </c>
      <c r="C11" s="13">
        <f>Script貼り付け!F230</f>
        <v>1000</v>
      </c>
      <c r="D11" s="13">
        <f>Script貼り付け!G230</f>
        <v>1500</v>
      </c>
      <c r="E11" s="10">
        <v>1</v>
      </c>
      <c r="F11" s="2"/>
      <c r="G11" s="2"/>
    </row>
    <row r="12" spans="1:7" ht="32" customHeight="1">
      <c r="A12" s="1" t="s">
        <v>8</v>
      </c>
      <c r="B12" s="13">
        <f>Script貼り付け!E231</f>
        <v>500</v>
      </c>
      <c r="C12" s="13">
        <f>Script貼り付け!F231</f>
        <v>1000</v>
      </c>
      <c r="D12" s="13">
        <f>Script貼り付け!G231</f>
        <v>1500</v>
      </c>
      <c r="E12" s="10">
        <v>1</v>
      </c>
      <c r="G12" s="2"/>
    </row>
    <row r="13" spans="1:7" ht="32" customHeight="1">
      <c r="A13" s="6" t="s">
        <v>19</v>
      </c>
      <c r="B13" s="13">
        <f>Script貼り付け!E232</f>
        <v>500</v>
      </c>
      <c r="C13" s="13">
        <f>Script貼り付け!F232</f>
        <v>1000</v>
      </c>
      <c r="D13" s="13">
        <f>Script貼り付け!G232</f>
        <v>1500</v>
      </c>
      <c r="E13" s="10">
        <v>1</v>
      </c>
      <c r="G13" s="2"/>
    </row>
    <row r="14" spans="1:7" ht="30" customHeight="1">
      <c r="A14" s="6" t="s">
        <v>21</v>
      </c>
      <c r="B14" s="13">
        <f>IFERROR(AVERAGE(B7:B13), "")</f>
        <v>500</v>
      </c>
      <c r="C14" s="14"/>
      <c r="D14" s="14"/>
      <c r="E14" s="7"/>
    </row>
    <row r="16" spans="1:7" ht="20">
      <c r="A16" s="12" t="s">
        <v>24</v>
      </c>
      <c r="B16" s="5">
        <f>Script貼り付け!I3</f>
        <v>0</v>
      </c>
    </row>
    <row r="18" spans="1:1">
      <c r="A18" s="3" t="s">
        <v>30</v>
      </c>
    </row>
    <row r="19" spans="1:1">
      <c r="A19" s="3" t="s">
        <v>31</v>
      </c>
    </row>
    <row r="20" spans="1:1">
      <c r="A20" s="3" t="s">
        <v>32</v>
      </c>
    </row>
    <row r="21" spans="1:1">
      <c r="A21" s="3" t="s">
        <v>33</v>
      </c>
    </row>
    <row r="22" spans="1:1">
      <c r="A22" s="3" t="s">
        <v>34</v>
      </c>
    </row>
    <row r="23" spans="1:1">
      <c r="A23" s="3" t="s">
        <v>35</v>
      </c>
    </row>
    <row r="24" spans="1:1">
      <c r="A24" s="3" t="s">
        <v>36</v>
      </c>
    </row>
    <row r="25" spans="1:1">
      <c r="A25" s="3" t="s">
        <v>37</v>
      </c>
    </row>
  </sheetData>
  <mergeCells count="2">
    <mergeCell ref="A1:F1"/>
    <mergeCell ref="A3:F3"/>
  </mergeCells>
  <phoneticPr fontId="1"/>
  <pageMargins left="0.70000000000000007" right="0.70000000000000007" top="0.75000000000000011" bottom="0.75000000000000011" header="0.30000000000000004" footer="0.30000000000000004"/>
  <pageSetup paperSize="9" scale="65" orientation="landscape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5"/>
  <sheetViews>
    <sheetView showGridLines="0" workbookViewId="0">
      <selection activeCell="A18" sqref="A18:A25"/>
    </sheetView>
  </sheetViews>
  <sheetFormatPr baseColWidth="12" defaultColWidth="8.83203125" defaultRowHeight="17" x14ac:dyDescent="0"/>
  <cols>
    <col min="1" max="1" width="30.5" customWidth="1"/>
    <col min="2" max="2" width="8.83203125" customWidth="1"/>
    <col min="5" max="5" width="6.33203125" customWidth="1"/>
    <col min="6" max="6" width="2.1640625" customWidth="1"/>
  </cols>
  <sheetData>
    <row r="1" spans="1:7">
      <c r="A1" s="16" t="s">
        <v>5</v>
      </c>
      <c r="B1" s="16"/>
      <c r="C1" s="16"/>
      <c r="D1" s="16"/>
      <c r="E1" s="16"/>
      <c r="F1" s="16"/>
    </row>
    <row r="2" spans="1:7">
      <c r="A2" t="s">
        <v>4</v>
      </c>
    </row>
    <row r="3" spans="1:7">
      <c r="A3" s="17">
        <f>名簿!B35</f>
        <v>0</v>
      </c>
      <c r="B3" s="18"/>
      <c r="C3" s="18"/>
      <c r="D3" s="18"/>
      <c r="E3" s="18"/>
      <c r="F3" s="19"/>
    </row>
    <row r="5" spans="1:7">
      <c r="F5" s="2"/>
    </row>
    <row r="6" spans="1:7">
      <c r="A6" s="1"/>
      <c r="B6" s="9" t="s">
        <v>20</v>
      </c>
      <c r="C6" s="9" t="s">
        <v>0</v>
      </c>
      <c r="D6" s="9" t="s">
        <v>1</v>
      </c>
      <c r="E6" s="8" t="s">
        <v>22</v>
      </c>
      <c r="F6" s="2"/>
      <c r="G6" s="2"/>
    </row>
    <row r="7" spans="1:7" ht="32" customHeight="1">
      <c r="A7" s="1" t="s">
        <v>6</v>
      </c>
      <c r="B7" s="13">
        <f>Script貼り付け!E233</f>
        <v>500</v>
      </c>
      <c r="C7" s="13">
        <f>Script貼り付け!F233</f>
        <v>1000</v>
      </c>
      <c r="D7" s="13">
        <f>Script貼り付け!G233</f>
        <v>1500</v>
      </c>
      <c r="E7" s="11"/>
      <c r="F7" s="2"/>
      <c r="G7" s="2"/>
    </row>
    <row r="8" spans="1:7" ht="32" customHeight="1">
      <c r="A8" s="1" t="s">
        <v>9</v>
      </c>
      <c r="B8" s="13">
        <f>Script貼り付け!E234</f>
        <v>500</v>
      </c>
      <c r="C8" s="13">
        <f>Script貼り付け!F234</f>
        <v>1000</v>
      </c>
      <c r="D8" s="13">
        <f>Script貼り付け!G234</f>
        <v>1500</v>
      </c>
      <c r="E8" s="11"/>
      <c r="F8" s="2"/>
      <c r="G8" s="2"/>
    </row>
    <row r="9" spans="1:7" ht="32" customHeight="1">
      <c r="A9" s="1" t="s">
        <v>2</v>
      </c>
      <c r="B9" s="13">
        <f>Script貼り付け!E235</f>
        <v>500</v>
      </c>
      <c r="C9" s="13">
        <f>Script貼り付け!F235</f>
        <v>1000</v>
      </c>
      <c r="D9" s="13">
        <f>Script貼り付け!G235</f>
        <v>1500</v>
      </c>
      <c r="E9" s="10">
        <v>1</v>
      </c>
      <c r="F9" s="2"/>
      <c r="G9" s="2"/>
    </row>
    <row r="10" spans="1:7" ht="32" customHeight="1">
      <c r="A10" s="1" t="s">
        <v>3</v>
      </c>
      <c r="B10" s="13">
        <f>Script貼り付け!E236</f>
        <v>500</v>
      </c>
      <c r="C10" s="13">
        <f>Script貼り付け!F236</f>
        <v>1000</v>
      </c>
      <c r="D10" s="13">
        <f>Script貼り付け!G236</f>
        <v>1500</v>
      </c>
      <c r="E10" s="10">
        <v>1</v>
      </c>
      <c r="F10" s="2"/>
      <c r="G10" s="2"/>
    </row>
    <row r="11" spans="1:7" ht="32" customHeight="1">
      <c r="A11" s="1" t="s">
        <v>7</v>
      </c>
      <c r="B11" s="13">
        <f>Script貼り付け!E237</f>
        <v>500</v>
      </c>
      <c r="C11" s="13">
        <f>Script貼り付け!F237</f>
        <v>1000</v>
      </c>
      <c r="D11" s="13">
        <f>Script貼り付け!G237</f>
        <v>1500</v>
      </c>
      <c r="E11" s="10">
        <v>1</v>
      </c>
      <c r="F11" s="2"/>
      <c r="G11" s="2"/>
    </row>
    <row r="12" spans="1:7" ht="32" customHeight="1">
      <c r="A12" s="1" t="s">
        <v>8</v>
      </c>
      <c r="B12" s="13">
        <f>Script貼り付け!E238</f>
        <v>500</v>
      </c>
      <c r="C12" s="13">
        <f>Script貼り付け!F238</f>
        <v>1000</v>
      </c>
      <c r="D12" s="13">
        <f>Script貼り付け!G238</f>
        <v>1500</v>
      </c>
      <c r="E12" s="10">
        <v>1</v>
      </c>
      <c r="G12" s="2"/>
    </row>
    <row r="13" spans="1:7" ht="32" customHeight="1">
      <c r="A13" s="6" t="s">
        <v>19</v>
      </c>
      <c r="B13" s="13">
        <f>Script貼り付け!E239</f>
        <v>500</v>
      </c>
      <c r="C13" s="13">
        <f>Script貼り付け!F239</f>
        <v>1000</v>
      </c>
      <c r="D13" s="13">
        <f>Script貼り付け!G239</f>
        <v>1500</v>
      </c>
      <c r="E13" s="10">
        <v>1</v>
      </c>
      <c r="G13" s="2"/>
    </row>
    <row r="14" spans="1:7" ht="30" customHeight="1">
      <c r="A14" s="6" t="s">
        <v>21</v>
      </c>
      <c r="B14" s="13">
        <f>IFERROR(AVERAGE(B7:B13), "")</f>
        <v>500</v>
      </c>
      <c r="C14" s="14"/>
      <c r="D14" s="14"/>
      <c r="E14" s="7"/>
    </row>
    <row r="16" spans="1:7" ht="20">
      <c r="A16" s="12" t="s">
        <v>24</v>
      </c>
      <c r="B16" s="5">
        <f>Script貼り付け!I3</f>
        <v>0</v>
      </c>
    </row>
    <row r="18" spans="1:1">
      <c r="A18" s="3" t="s">
        <v>30</v>
      </c>
    </row>
    <row r="19" spans="1:1">
      <c r="A19" s="3" t="s">
        <v>31</v>
      </c>
    </row>
    <row r="20" spans="1:1">
      <c r="A20" s="3" t="s">
        <v>32</v>
      </c>
    </row>
    <row r="21" spans="1:1">
      <c r="A21" s="3" t="s">
        <v>33</v>
      </c>
    </row>
    <row r="22" spans="1:1">
      <c r="A22" s="3" t="s">
        <v>34</v>
      </c>
    </row>
    <row r="23" spans="1:1">
      <c r="A23" s="3" t="s">
        <v>35</v>
      </c>
    </row>
    <row r="24" spans="1:1">
      <c r="A24" s="3" t="s">
        <v>36</v>
      </c>
    </row>
    <row r="25" spans="1:1">
      <c r="A25" s="3" t="s">
        <v>37</v>
      </c>
    </row>
  </sheetData>
  <mergeCells count="2">
    <mergeCell ref="A1:F1"/>
    <mergeCell ref="A3:F3"/>
  </mergeCells>
  <phoneticPr fontId="1"/>
  <pageMargins left="0.70000000000000007" right="0.70000000000000007" top="0.75000000000000011" bottom="0.75000000000000011" header="0.30000000000000004" footer="0.30000000000000004"/>
  <pageSetup paperSize="9" scale="65" orientation="landscape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5"/>
  <sheetViews>
    <sheetView showGridLines="0" workbookViewId="0">
      <selection activeCell="A18" sqref="A18:A25"/>
    </sheetView>
  </sheetViews>
  <sheetFormatPr baseColWidth="12" defaultColWidth="8.83203125" defaultRowHeight="17" x14ac:dyDescent="0"/>
  <cols>
    <col min="1" max="1" width="30.5" customWidth="1"/>
    <col min="2" max="2" width="8.83203125" customWidth="1"/>
    <col min="5" max="5" width="6.33203125" customWidth="1"/>
    <col min="6" max="6" width="2.1640625" customWidth="1"/>
  </cols>
  <sheetData>
    <row r="1" spans="1:7">
      <c r="A1" s="16" t="s">
        <v>5</v>
      </c>
      <c r="B1" s="16"/>
      <c r="C1" s="16"/>
      <c r="D1" s="16"/>
      <c r="E1" s="16"/>
      <c r="F1" s="16"/>
    </row>
    <row r="2" spans="1:7">
      <c r="A2" t="s">
        <v>4</v>
      </c>
    </row>
    <row r="3" spans="1:7">
      <c r="A3" s="17">
        <f>名簿!B36</f>
        <v>0</v>
      </c>
      <c r="B3" s="18"/>
      <c r="C3" s="18"/>
      <c r="D3" s="18"/>
      <c r="E3" s="18"/>
      <c r="F3" s="19"/>
    </row>
    <row r="5" spans="1:7">
      <c r="F5" s="2"/>
    </row>
    <row r="6" spans="1:7">
      <c r="A6" s="1"/>
      <c r="B6" s="9" t="s">
        <v>20</v>
      </c>
      <c r="C6" s="9" t="s">
        <v>0</v>
      </c>
      <c r="D6" s="9" t="s">
        <v>1</v>
      </c>
      <c r="E6" s="8" t="s">
        <v>22</v>
      </c>
      <c r="F6" s="2"/>
      <c r="G6" s="2"/>
    </row>
    <row r="7" spans="1:7" ht="32" customHeight="1">
      <c r="A7" s="1" t="s">
        <v>6</v>
      </c>
      <c r="B7" s="13">
        <f>Script貼り付け!E240</f>
        <v>500</v>
      </c>
      <c r="C7" s="13">
        <f>Script貼り付け!F240</f>
        <v>1000</v>
      </c>
      <c r="D7" s="13">
        <f>Script貼り付け!G240</f>
        <v>1500</v>
      </c>
      <c r="E7" s="11"/>
      <c r="F7" s="2"/>
      <c r="G7" s="2"/>
    </row>
    <row r="8" spans="1:7" ht="32" customHeight="1">
      <c r="A8" s="1" t="s">
        <v>9</v>
      </c>
      <c r="B8" s="13">
        <f>Script貼り付け!E241</f>
        <v>500</v>
      </c>
      <c r="C8" s="13">
        <f>Script貼り付け!F241</f>
        <v>1000</v>
      </c>
      <c r="D8" s="13">
        <f>Script貼り付け!G241</f>
        <v>1500</v>
      </c>
      <c r="E8" s="11"/>
      <c r="F8" s="2"/>
      <c r="G8" s="2"/>
    </row>
    <row r="9" spans="1:7" ht="32" customHeight="1">
      <c r="A9" s="1" t="s">
        <v>2</v>
      </c>
      <c r="B9" s="13">
        <f>Script貼り付け!E242</f>
        <v>500</v>
      </c>
      <c r="C9" s="13">
        <f>Script貼り付け!F242</f>
        <v>1000</v>
      </c>
      <c r="D9" s="13">
        <f>Script貼り付け!G242</f>
        <v>1500</v>
      </c>
      <c r="E9" s="10">
        <v>1</v>
      </c>
      <c r="F9" s="2"/>
      <c r="G9" s="2"/>
    </row>
    <row r="10" spans="1:7" ht="32" customHeight="1">
      <c r="A10" s="1" t="s">
        <v>3</v>
      </c>
      <c r="B10" s="13">
        <f>Script貼り付け!E243</f>
        <v>500</v>
      </c>
      <c r="C10" s="13">
        <f>Script貼り付け!F243</f>
        <v>1000</v>
      </c>
      <c r="D10" s="13">
        <f>Script貼り付け!G243</f>
        <v>1500</v>
      </c>
      <c r="E10" s="10">
        <v>1</v>
      </c>
      <c r="F10" s="2"/>
      <c r="G10" s="2"/>
    </row>
    <row r="11" spans="1:7" ht="32" customHeight="1">
      <c r="A11" s="1" t="s">
        <v>7</v>
      </c>
      <c r="B11" s="13">
        <f>Script貼り付け!E244</f>
        <v>500</v>
      </c>
      <c r="C11" s="13">
        <f>Script貼り付け!F244</f>
        <v>1000</v>
      </c>
      <c r="D11" s="13">
        <f>Script貼り付け!G244</f>
        <v>1500</v>
      </c>
      <c r="E11" s="10">
        <v>1</v>
      </c>
      <c r="F11" s="2"/>
      <c r="G11" s="2"/>
    </row>
    <row r="12" spans="1:7" ht="32" customHeight="1">
      <c r="A12" s="1" t="s">
        <v>8</v>
      </c>
      <c r="B12" s="13">
        <f>Script貼り付け!E245</f>
        <v>500</v>
      </c>
      <c r="C12" s="13">
        <f>Script貼り付け!F245</f>
        <v>1000</v>
      </c>
      <c r="D12" s="13">
        <f>Script貼り付け!G245</f>
        <v>1500</v>
      </c>
      <c r="E12" s="10">
        <v>1</v>
      </c>
      <c r="G12" s="2"/>
    </row>
    <row r="13" spans="1:7" ht="32" customHeight="1">
      <c r="A13" s="6" t="s">
        <v>19</v>
      </c>
      <c r="B13" s="13">
        <f>Script貼り付け!E246</f>
        <v>500</v>
      </c>
      <c r="C13" s="13">
        <f>Script貼り付け!F246</f>
        <v>1000</v>
      </c>
      <c r="D13" s="13">
        <f>Script貼り付け!G246</f>
        <v>1500</v>
      </c>
      <c r="E13" s="10">
        <v>1</v>
      </c>
      <c r="G13" s="2"/>
    </row>
    <row r="14" spans="1:7" ht="30" customHeight="1">
      <c r="A14" s="6" t="s">
        <v>21</v>
      </c>
      <c r="B14" s="13">
        <f>IFERROR(AVERAGE(B7:B13), "")</f>
        <v>500</v>
      </c>
      <c r="C14" s="14"/>
      <c r="D14" s="14"/>
      <c r="E14" s="7"/>
    </row>
    <row r="16" spans="1:7" ht="20">
      <c r="A16" s="12" t="s">
        <v>24</v>
      </c>
      <c r="B16" s="5">
        <f>Script貼り付け!I3</f>
        <v>0</v>
      </c>
    </row>
    <row r="18" spans="1:1">
      <c r="A18" s="3" t="s">
        <v>30</v>
      </c>
    </row>
    <row r="19" spans="1:1">
      <c r="A19" s="3" t="s">
        <v>31</v>
      </c>
    </row>
    <row r="20" spans="1:1">
      <c r="A20" s="3" t="s">
        <v>32</v>
      </c>
    </row>
    <row r="21" spans="1:1">
      <c r="A21" s="3" t="s">
        <v>33</v>
      </c>
    </row>
    <row r="22" spans="1:1">
      <c r="A22" s="3" t="s">
        <v>34</v>
      </c>
    </row>
    <row r="23" spans="1:1">
      <c r="A23" s="3" t="s">
        <v>35</v>
      </c>
    </row>
    <row r="24" spans="1:1">
      <c r="A24" s="3" t="s">
        <v>36</v>
      </c>
    </row>
    <row r="25" spans="1:1">
      <c r="A25" s="3" t="s">
        <v>37</v>
      </c>
    </row>
  </sheetData>
  <mergeCells count="2">
    <mergeCell ref="A1:F1"/>
    <mergeCell ref="A3:F3"/>
  </mergeCells>
  <phoneticPr fontId="1"/>
  <pageMargins left="0.70000000000000007" right="0.70000000000000007" top="0.75000000000000011" bottom="0.75000000000000011" header="0.30000000000000004" footer="0.30000000000000004"/>
  <pageSetup paperSize="9" scale="65" orientation="landscape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5"/>
  <sheetViews>
    <sheetView showGridLines="0" workbookViewId="0">
      <selection activeCell="A18" sqref="A18:A25"/>
    </sheetView>
  </sheetViews>
  <sheetFormatPr baseColWidth="12" defaultColWidth="8.83203125" defaultRowHeight="17" x14ac:dyDescent="0"/>
  <cols>
    <col min="1" max="1" width="30.5" customWidth="1"/>
    <col min="2" max="2" width="8.83203125" customWidth="1"/>
    <col min="5" max="5" width="6.33203125" customWidth="1"/>
    <col min="6" max="6" width="2.1640625" customWidth="1"/>
  </cols>
  <sheetData>
    <row r="1" spans="1:7">
      <c r="A1" s="16" t="s">
        <v>5</v>
      </c>
      <c r="B1" s="16"/>
      <c r="C1" s="16"/>
      <c r="D1" s="16"/>
      <c r="E1" s="16"/>
      <c r="F1" s="16"/>
    </row>
    <row r="2" spans="1:7">
      <c r="A2" t="s">
        <v>4</v>
      </c>
    </row>
    <row r="3" spans="1:7">
      <c r="A3" s="17">
        <f>名簿!B37</f>
        <v>0</v>
      </c>
      <c r="B3" s="18"/>
      <c r="C3" s="18"/>
      <c r="D3" s="18"/>
      <c r="E3" s="18"/>
      <c r="F3" s="19"/>
    </row>
    <row r="5" spans="1:7">
      <c r="F5" s="2"/>
    </row>
    <row r="6" spans="1:7">
      <c r="A6" s="1"/>
      <c r="B6" s="9" t="s">
        <v>20</v>
      </c>
      <c r="C6" s="9" t="s">
        <v>0</v>
      </c>
      <c r="D6" s="9" t="s">
        <v>1</v>
      </c>
      <c r="E6" s="8" t="s">
        <v>22</v>
      </c>
      <c r="F6" s="2"/>
      <c r="G6" s="2"/>
    </row>
    <row r="7" spans="1:7" ht="32" customHeight="1">
      <c r="A7" s="1" t="s">
        <v>6</v>
      </c>
      <c r="B7" s="13">
        <f>Script貼り付け!E247</f>
        <v>500</v>
      </c>
      <c r="C7" s="13">
        <f>Script貼り付け!F247</f>
        <v>1000</v>
      </c>
      <c r="D7" s="13">
        <f>Script貼り付け!G247</f>
        <v>1500</v>
      </c>
      <c r="E7" s="11"/>
      <c r="F7" s="2"/>
      <c r="G7" s="2"/>
    </row>
    <row r="8" spans="1:7" ht="32" customHeight="1">
      <c r="A8" s="1" t="s">
        <v>9</v>
      </c>
      <c r="B8" s="13">
        <f>Script貼り付け!E248</f>
        <v>500</v>
      </c>
      <c r="C8" s="13">
        <f>Script貼り付け!F248</f>
        <v>1000</v>
      </c>
      <c r="D8" s="13">
        <f>Script貼り付け!G248</f>
        <v>1500</v>
      </c>
      <c r="E8" s="11"/>
      <c r="F8" s="2"/>
      <c r="G8" s="2"/>
    </row>
    <row r="9" spans="1:7" ht="32" customHeight="1">
      <c r="A9" s="1" t="s">
        <v>2</v>
      </c>
      <c r="B9" s="13">
        <f>Script貼り付け!E249</f>
        <v>500</v>
      </c>
      <c r="C9" s="13">
        <f>Script貼り付け!F249</f>
        <v>1000</v>
      </c>
      <c r="D9" s="13">
        <f>Script貼り付け!G249</f>
        <v>1500</v>
      </c>
      <c r="E9" s="10">
        <v>1</v>
      </c>
      <c r="F9" s="2"/>
      <c r="G9" s="2"/>
    </row>
    <row r="10" spans="1:7" ht="32" customHeight="1">
      <c r="A10" s="1" t="s">
        <v>3</v>
      </c>
      <c r="B10" s="13">
        <f>Script貼り付け!E250</f>
        <v>500</v>
      </c>
      <c r="C10" s="13">
        <f>Script貼り付け!F250</f>
        <v>1000</v>
      </c>
      <c r="D10" s="13">
        <f>Script貼り付け!G250</f>
        <v>1500</v>
      </c>
      <c r="E10" s="10">
        <v>1</v>
      </c>
      <c r="F10" s="2"/>
      <c r="G10" s="2"/>
    </row>
    <row r="11" spans="1:7" ht="32" customHeight="1">
      <c r="A11" s="1" t="s">
        <v>7</v>
      </c>
      <c r="B11" s="13">
        <f>Script貼り付け!E251</f>
        <v>500</v>
      </c>
      <c r="C11" s="13">
        <f>Script貼り付け!F251</f>
        <v>1000</v>
      </c>
      <c r="D11" s="13">
        <f>Script貼り付け!G251</f>
        <v>1500</v>
      </c>
      <c r="E11" s="10">
        <v>1</v>
      </c>
      <c r="F11" s="2"/>
      <c r="G11" s="2"/>
    </row>
    <row r="12" spans="1:7" ht="32" customHeight="1">
      <c r="A12" s="1" t="s">
        <v>8</v>
      </c>
      <c r="B12" s="13">
        <f>Script貼り付け!E252</f>
        <v>500</v>
      </c>
      <c r="C12" s="13">
        <f>Script貼り付け!F252</f>
        <v>1000</v>
      </c>
      <c r="D12" s="13">
        <f>Script貼り付け!G252</f>
        <v>1500</v>
      </c>
      <c r="E12" s="10">
        <v>1</v>
      </c>
      <c r="G12" s="2"/>
    </row>
    <row r="13" spans="1:7" ht="32" customHeight="1">
      <c r="A13" s="6" t="s">
        <v>19</v>
      </c>
      <c r="B13" s="13">
        <f>Script貼り付け!E253</f>
        <v>500</v>
      </c>
      <c r="C13" s="13">
        <f>Script貼り付け!F253</f>
        <v>1000</v>
      </c>
      <c r="D13" s="13">
        <f>Script貼り付け!G253</f>
        <v>1500</v>
      </c>
      <c r="E13" s="10">
        <v>1</v>
      </c>
      <c r="G13" s="2"/>
    </row>
    <row r="14" spans="1:7" ht="30" customHeight="1">
      <c r="A14" s="6" t="s">
        <v>21</v>
      </c>
      <c r="B14" s="13">
        <f>IFERROR(AVERAGE(B7:B13), "")</f>
        <v>500</v>
      </c>
      <c r="C14" s="14"/>
      <c r="D14" s="14"/>
      <c r="E14" s="7"/>
    </row>
    <row r="16" spans="1:7" ht="20">
      <c r="A16" s="12" t="s">
        <v>24</v>
      </c>
      <c r="B16" s="5">
        <f>Script貼り付け!I3</f>
        <v>0</v>
      </c>
    </row>
    <row r="18" spans="1:1">
      <c r="A18" s="3" t="s">
        <v>30</v>
      </c>
    </row>
    <row r="19" spans="1:1">
      <c r="A19" s="3" t="s">
        <v>31</v>
      </c>
    </row>
    <row r="20" spans="1:1">
      <c r="A20" s="3" t="s">
        <v>32</v>
      </c>
    </row>
    <row r="21" spans="1:1">
      <c r="A21" s="3" t="s">
        <v>33</v>
      </c>
    </row>
    <row r="22" spans="1:1">
      <c r="A22" s="3" t="s">
        <v>34</v>
      </c>
    </row>
    <row r="23" spans="1:1">
      <c r="A23" s="3" t="s">
        <v>35</v>
      </c>
    </row>
    <row r="24" spans="1:1">
      <c r="A24" s="3" t="s">
        <v>36</v>
      </c>
    </row>
    <row r="25" spans="1:1">
      <c r="A25" s="3" t="s">
        <v>37</v>
      </c>
    </row>
  </sheetData>
  <mergeCells count="2">
    <mergeCell ref="A1:F1"/>
    <mergeCell ref="A3:F3"/>
  </mergeCells>
  <phoneticPr fontId="1"/>
  <pageMargins left="0.70000000000000007" right="0.70000000000000007" top="0.75000000000000011" bottom="0.75000000000000011" header="0.30000000000000004" footer="0.30000000000000004"/>
  <pageSetup paperSize="9" scale="65" orientation="landscape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5"/>
  <sheetViews>
    <sheetView showGridLines="0" workbookViewId="0">
      <selection activeCell="A18" sqref="A18:A25"/>
    </sheetView>
  </sheetViews>
  <sheetFormatPr baseColWidth="12" defaultColWidth="8.83203125" defaultRowHeight="17" x14ac:dyDescent="0"/>
  <cols>
    <col min="1" max="1" width="30.5" customWidth="1"/>
    <col min="2" max="2" width="8.83203125" customWidth="1"/>
    <col min="5" max="5" width="6.33203125" customWidth="1"/>
    <col min="6" max="6" width="2.1640625" customWidth="1"/>
  </cols>
  <sheetData>
    <row r="1" spans="1:7">
      <c r="A1" s="16" t="s">
        <v>5</v>
      </c>
      <c r="B1" s="16"/>
      <c r="C1" s="16"/>
      <c r="D1" s="16"/>
      <c r="E1" s="16"/>
      <c r="F1" s="16"/>
    </row>
    <row r="2" spans="1:7">
      <c r="A2" t="s">
        <v>4</v>
      </c>
    </row>
    <row r="3" spans="1:7">
      <c r="A3" s="17">
        <f>名簿!B38</f>
        <v>0</v>
      </c>
      <c r="B3" s="18"/>
      <c r="C3" s="18"/>
      <c r="D3" s="18"/>
      <c r="E3" s="18"/>
      <c r="F3" s="19"/>
    </row>
    <row r="5" spans="1:7">
      <c r="F5" s="2"/>
    </row>
    <row r="6" spans="1:7">
      <c r="A6" s="1"/>
      <c r="B6" s="9" t="s">
        <v>20</v>
      </c>
      <c r="C6" s="9" t="s">
        <v>0</v>
      </c>
      <c r="D6" s="9" t="s">
        <v>1</v>
      </c>
      <c r="E6" s="8" t="s">
        <v>22</v>
      </c>
      <c r="F6" s="2"/>
      <c r="G6" s="2"/>
    </row>
    <row r="7" spans="1:7" ht="32" customHeight="1">
      <c r="A7" s="1" t="s">
        <v>6</v>
      </c>
      <c r="B7" s="13">
        <f>Script貼り付け!E254</f>
        <v>500</v>
      </c>
      <c r="C7" s="13">
        <f>Script貼り付け!F254</f>
        <v>1000</v>
      </c>
      <c r="D7" s="13">
        <f>Script貼り付け!G254</f>
        <v>1500</v>
      </c>
      <c r="E7" s="11"/>
      <c r="F7" s="2"/>
      <c r="G7" s="2"/>
    </row>
    <row r="8" spans="1:7" ht="32" customHeight="1">
      <c r="A8" s="1" t="s">
        <v>9</v>
      </c>
      <c r="B8" s="13">
        <f>Script貼り付け!E255</f>
        <v>500</v>
      </c>
      <c r="C8" s="13">
        <f>Script貼り付け!F255</f>
        <v>1000</v>
      </c>
      <c r="D8" s="13">
        <f>Script貼り付け!G255</f>
        <v>1500</v>
      </c>
      <c r="E8" s="11"/>
      <c r="F8" s="2"/>
      <c r="G8" s="2"/>
    </row>
    <row r="9" spans="1:7" ht="32" customHeight="1">
      <c r="A9" s="1" t="s">
        <v>2</v>
      </c>
      <c r="B9" s="13">
        <f>Script貼り付け!E256</f>
        <v>500</v>
      </c>
      <c r="C9" s="13">
        <f>Script貼り付け!F256</f>
        <v>1000</v>
      </c>
      <c r="D9" s="13">
        <f>Script貼り付け!G256</f>
        <v>1500</v>
      </c>
      <c r="E9" s="10">
        <v>1</v>
      </c>
      <c r="F9" s="2"/>
      <c r="G9" s="2"/>
    </row>
    <row r="10" spans="1:7" ht="32" customHeight="1">
      <c r="A10" s="1" t="s">
        <v>3</v>
      </c>
      <c r="B10" s="13">
        <f>Script貼り付け!E257</f>
        <v>500</v>
      </c>
      <c r="C10" s="13">
        <f>Script貼り付け!F257</f>
        <v>1000</v>
      </c>
      <c r="D10" s="13">
        <f>Script貼り付け!G257</f>
        <v>1500</v>
      </c>
      <c r="E10" s="10">
        <v>1</v>
      </c>
      <c r="F10" s="2"/>
      <c r="G10" s="2"/>
    </row>
    <row r="11" spans="1:7" ht="32" customHeight="1">
      <c r="A11" s="1" t="s">
        <v>7</v>
      </c>
      <c r="B11" s="13">
        <f>Script貼り付け!E258</f>
        <v>500</v>
      </c>
      <c r="C11" s="13">
        <f>Script貼り付け!F258</f>
        <v>1000</v>
      </c>
      <c r="D11" s="13">
        <f>Script貼り付け!G258</f>
        <v>1500</v>
      </c>
      <c r="E11" s="10">
        <v>1</v>
      </c>
      <c r="F11" s="2"/>
      <c r="G11" s="2"/>
    </row>
    <row r="12" spans="1:7" ht="32" customHeight="1">
      <c r="A12" s="1" t="s">
        <v>8</v>
      </c>
      <c r="B12" s="13">
        <f>Script貼り付け!E259</f>
        <v>500</v>
      </c>
      <c r="C12" s="13">
        <f>Script貼り付け!F259</f>
        <v>1000</v>
      </c>
      <c r="D12" s="13">
        <f>Script貼り付け!G259</f>
        <v>1500</v>
      </c>
      <c r="E12" s="10">
        <v>1</v>
      </c>
      <c r="G12" s="2"/>
    </row>
    <row r="13" spans="1:7" ht="32" customHeight="1">
      <c r="A13" s="6" t="s">
        <v>19</v>
      </c>
      <c r="B13" s="13">
        <f>Script貼り付け!E260</f>
        <v>500</v>
      </c>
      <c r="C13" s="13">
        <f>Script貼り付け!F260</f>
        <v>1000</v>
      </c>
      <c r="D13" s="13">
        <f>Script貼り付け!G260</f>
        <v>1500</v>
      </c>
      <c r="E13" s="10">
        <v>1</v>
      </c>
      <c r="G13" s="2"/>
    </row>
    <row r="14" spans="1:7" ht="30" customHeight="1">
      <c r="A14" s="6" t="s">
        <v>21</v>
      </c>
      <c r="B14" s="13">
        <f>IFERROR(AVERAGE(B7:B13), "")</f>
        <v>500</v>
      </c>
      <c r="C14" s="14"/>
      <c r="D14" s="14"/>
      <c r="E14" s="7"/>
    </row>
    <row r="16" spans="1:7" ht="20">
      <c r="A16" s="12" t="s">
        <v>24</v>
      </c>
      <c r="B16" s="5">
        <f>Script貼り付け!I3</f>
        <v>0</v>
      </c>
    </row>
    <row r="18" spans="1:1">
      <c r="A18" s="3" t="s">
        <v>30</v>
      </c>
    </row>
    <row r="19" spans="1:1">
      <c r="A19" s="3" t="s">
        <v>31</v>
      </c>
    </row>
    <row r="20" spans="1:1">
      <c r="A20" s="3" t="s">
        <v>32</v>
      </c>
    </row>
    <row r="21" spans="1:1">
      <c r="A21" s="3" t="s">
        <v>33</v>
      </c>
    </row>
    <row r="22" spans="1:1">
      <c r="A22" s="3" t="s">
        <v>34</v>
      </c>
    </row>
    <row r="23" spans="1:1">
      <c r="A23" s="3" t="s">
        <v>35</v>
      </c>
    </row>
    <row r="24" spans="1:1">
      <c r="A24" s="3" t="s">
        <v>36</v>
      </c>
    </row>
    <row r="25" spans="1:1">
      <c r="A25" s="3" t="s">
        <v>37</v>
      </c>
    </row>
  </sheetData>
  <mergeCells count="2">
    <mergeCell ref="A1:F1"/>
    <mergeCell ref="A3:F3"/>
  </mergeCells>
  <phoneticPr fontId="1"/>
  <pageMargins left="0.70000000000000007" right="0.70000000000000007" top="0.75000000000000011" bottom="0.75000000000000011" header="0.30000000000000004" footer="0.30000000000000004"/>
  <pageSetup paperSize="9" scale="65" orientation="landscape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5"/>
  <sheetViews>
    <sheetView showGridLines="0" workbookViewId="0">
      <selection activeCell="A18" sqref="A18:A25"/>
    </sheetView>
  </sheetViews>
  <sheetFormatPr baseColWidth="12" defaultColWidth="8.83203125" defaultRowHeight="17" x14ac:dyDescent="0"/>
  <cols>
    <col min="1" max="1" width="30.5" customWidth="1"/>
    <col min="2" max="2" width="8.83203125" customWidth="1"/>
    <col min="5" max="5" width="6.33203125" customWidth="1"/>
    <col min="6" max="6" width="2.1640625" customWidth="1"/>
  </cols>
  <sheetData>
    <row r="1" spans="1:7">
      <c r="A1" s="16" t="s">
        <v>5</v>
      </c>
      <c r="B1" s="16"/>
      <c r="C1" s="16"/>
      <c r="D1" s="16"/>
      <c r="E1" s="16"/>
      <c r="F1" s="16"/>
    </row>
    <row r="2" spans="1:7">
      <c r="A2" t="s">
        <v>4</v>
      </c>
    </row>
    <row r="3" spans="1:7">
      <c r="A3" s="17">
        <f>名簿!B39</f>
        <v>0</v>
      </c>
      <c r="B3" s="18"/>
      <c r="C3" s="18"/>
      <c r="D3" s="18"/>
      <c r="E3" s="18"/>
      <c r="F3" s="19"/>
    </row>
    <row r="5" spans="1:7">
      <c r="F5" s="2"/>
    </row>
    <row r="6" spans="1:7">
      <c r="A6" s="1"/>
      <c r="B6" s="9" t="s">
        <v>20</v>
      </c>
      <c r="C6" s="9" t="s">
        <v>0</v>
      </c>
      <c r="D6" s="9" t="s">
        <v>1</v>
      </c>
      <c r="E6" s="8" t="s">
        <v>22</v>
      </c>
      <c r="F6" s="2"/>
      <c r="G6" s="2"/>
    </row>
    <row r="7" spans="1:7" ht="32" customHeight="1">
      <c r="A7" s="1" t="s">
        <v>6</v>
      </c>
      <c r="B7" s="13">
        <f>Script貼り付け!E261</f>
        <v>500</v>
      </c>
      <c r="C7" s="13">
        <f>Script貼り付け!F261</f>
        <v>1000</v>
      </c>
      <c r="D7" s="13">
        <f>Script貼り付け!G261</f>
        <v>1500</v>
      </c>
      <c r="E7" s="11"/>
      <c r="F7" s="2"/>
      <c r="G7" s="2"/>
    </row>
    <row r="8" spans="1:7" ht="32" customHeight="1">
      <c r="A8" s="1" t="s">
        <v>9</v>
      </c>
      <c r="B8" s="13">
        <f>Script貼り付け!E262</f>
        <v>500</v>
      </c>
      <c r="C8" s="13">
        <f>Script貼り付け!F262</f>
        <v>1000</v>
      </c>
      <c r="D8" s="13">
        <f>Script貼り付け!G262</f>
        <v>1500</v>
      </c>
      <c r="E8" s="11"/>
      <c r="F8" s="2"/>
      <c r="G8" s="2"/>
    </row>
    <row r="9" spans="1:7" ht="32" customHeight="1">
      <c r="A9" s="1" t="s">
        <v>2</v>
      </c>
      <c r="B9" s="13">
        <f>Script貼り付け!E263</f>
        <v>500</v>
      </c>
      <c r="C9" s="13">
        <f>Script貼り付け!F263</f>
        <v>1000</v>
      </c>
      <c r="D9" s="13">
        <f>Script貼り付け!G263</f>
        <v>1500</v>
      </c>
      <c r="E9" s="10">
        <v>1</v>
      </c>
      <c r="F9" s="2"/>
      <c r="G9" s="2"/>
    </row>
    <row r="10" spans="1:7" ht="32" customHeight="1">
      <c r="A10" s="1" t="s">
        <v>3</v>
      </c>
      <c r="B10" s="13">
        <f>Script貼り付け!E264</f>
        <v>500</v>
      </c>
      <c r="C10" s="13">
        <f>Script貼り付け!F264</f>
        <v>1000</v>
      </c>
      <c r="D10" s="13">
        <f>Script貼り付け!G264</f>
        <v>1500</v>
      </c>
      <c r="E10" s="10">
        <v>1</v>
      </c>
      <c r="F10" s="2"/>
      <c r="G10" s="2"/>
    </row>
    <row r="11" spans="1:7" ht="32" customHeight="1">
      <c r="A11" s="1" t="s">
        <v>7</v>
      </c>
      <c r="B11" s="13">
        <f>Script貼り付け!E265</f>
        <v>500</v>
      </c>
      <c r="C11" s="13">
        <f>Script貼り付け!F265</f>
        <v>1000</v>
      </c>
      <c r="D11" s="13">
        <f>Script貼り付け!G265</f>
        <v>1500</v>
      </c>
      <c r="E11" s="10">
        <v>1</v>
      </c>
      <c r="F11" s="2"/>
      <c r="G11" s="2"/>
    </row>
    <row r="12" spans="1:7" ht="32" customHeight="1">
      <c r="A12" s="1" t="s">
        <v>8</v>
      </c>
      <c r="B12" s="13">
        <f>Script貼り付け!E266</f>
        <v>500</v>
      </c>
      <c r="C12" s="13">
        <f>Script貼り付け!F266</f>
        <v>1000</v>
      </c>
      <c r="D12" s="13">
        <f>Script貼り付け!G266</f>
        <v>1500</v>
      </c>
      <c r="E12" s="10">
        <v>1</v>
      </c>
      <c r="G12" s="2"/>
    </row>
    <row r="13" spans="1:7" ht="32" customHeight="1">
      <c r="A13" s="6" t="s">
        <v>19</v>
      </c>
      <c r="B13" s="13">
        <f>Script貼り付け!E267</f>
        <v>500</v>
      </c>
      <c r="C13" s="13">
        <f>Script貼り付け!F267</f>
        <v>1000</v>
      </c>
      <c r="D13" s="13">
        <f>Script貼り付け!G267</f>
        <v>1500</v>
      </c>
      <c r="E13" s="10">
        <v>1</v>
      </c>
      <c r="G13" s="2"/>
    </row>
    <row r="14" spans="1:7" ht="30" customHeight="1">
      <c r="A14" s="6" t="s">
        <v>21</v>
      </c>
      <c r="B14" s="13">
        <f>IFERROR(AVERAGE(B7:B13), "")</f>
        <v>500</v>
      </c>
      <c r="C14" s="14"/>
      <c r="D14" s="14"/>
      <c r="E14" s="7"/>
    </row>
    <row r="16" spans="1:7" ht="20">
      <c r="A16" s="12" t="s">
        <v>24</v>
      </c>
      <c r="B16" s="5">
        <f>Script貼り付け!I3</f>
        <v>0</v>
      </c>
    </row>
    <row r="18" spans="1:1">
      <c r="A18" s="3" t="s">
        <v>30</v>
      </c>
    </row>
    <row r="19" spans="1:1">
      <c r="A19" s="3" t="s">
        <v>31</v>
      </c>
    </row>
    <row r="20" spans="1:1">
      <c r="A20" s="3" t="s">
        <v>32</v>
      </c>
    </row>
    <row r="21" spans="1:1">
      <c r="A21" s="3" t="s">
        <v>33</v>
      </c>
    </row>
    <row r="22" spans="1:1">
      <c r="A22" s="3" t="s">
        <v>34</v>
      </c>
    </row>
    <row r="23" spans="1:1">
      <c r="A23" s="3" t="s">
        <v>35</v>
      </c>
    </row>
    <row r="24" spans="1:1">
      <c r="A24" s="3" t="s">
        <v>36</v>
      </c>
    </row>
    <row r="25" spans="1:1">
      <c r="A25" s="3" t="s">
        <v>37</v>
      </c>
    </row>
  </sheetData>
  <mergeCells count="2">
    <mergeCell ref="A1:F1"/>
    <mergeCell ref="A3:F3"/>
  </mergeCells>
  <phoneticPr fontId="1"/>
  <pageMargins left="0.70000000000000007" right="0.70000000000000007" top="0.75000000000000011" bottom="0.75000000000000011" header="0.30000000000000004" footer="0.30000000000000004"/>
  <pageSetup paperSize="9" scale="65" orientation="landscape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5"/>
  <sheetViews>
    <sheetView showGridLines="0" workbookViewId="0">
      <selection activeCell="A18" sqref="A18:A25"/>
    </sheetView>
  </sheetViews>
  <sheetFormatPr baseColWidth="12" defaultColWidth="8.83203125" defaultRowHeight="17" x14ac:dyDescent="0"/>
  <cols>
    <col min="1" max="1" width="30.5" customWidth="1"/>
    <col min="2" max="2" width="8.83203125" customWidth="1"/>
    <col min="5" max="5" width="6.33203125" customWidth="1"/>
    <col min="6" max="6" width="2.1640625" customWidth="1"/>
  </cols>
  <sheetData>
    <row r="1" spans="1:7">
      <c r="A1" s="16" t="s">
        <v>5</v>
      </c>
      <c r="B1" s="16"/>
      <c r="C1" s="16"/>
      <c r="D1" s="16"/>
      <c r="E1" s="16"/>
      <c r="F1" s="16"/>
    </row>
    <row r="2" spans="1:7">
      <c r="A2" t="s">
        <v>4</v>
      </c>
    </row>
    <row r="3" spans="1:7">
      <c r="A3" s="17">
        <f>名簿!B40</f>
        <v>0</v>
      </c>
      <c r="B3" s="18"/>
      <c r="C3" s="18"/>
      <c r="D3" s="18"/>
      <c r="E3" s="18"/>
      <c r="F3" s="19"/>
    </row>
    <row r="5" spans="1:7">
      <c r="F5" s="2"/>
    </row>
    <row r="6" spans="1:7">
      <c r="A6" s="1"/>
      <c r="B6" s="9" t="s">
        <v>20</v>
      </c>
      <c r="C6" s="9" t="s">
        <v>0</v>
      </c>
      <c r="D6" s="9" t="s">
        <v>1</v>
      </c>
      <c r="E6" s="8" t="s">
        <v>22</v>
      </c>
      <c r="F6" s="2"/>
      <c r="G6" s="2"/>
    </row>
    <row r="7" spans="1:7" ht="32" customHeight="1">
      <c r="A7" s="1" t="s">
        <v>6</v>
      </c>
      <c r="B7" s="13">
        <f>Script貼り付け!E268</f>
        <v>500</v>
      </c>
      <c r="C7" s="13">
        <f>Script貼り付け!F268</f>
        <v>1000</v>
      </c>
      <c r="D7" s="13">
        <f>Script貼り付け!G268</f>
        <v>1500</v>
      </c>
      <c r="E7" s="11"/>
      <c r="F7" s="2"/>
      <c r="G7" s="2"/>
    </row>
    <row r="8" spans="1:7" ht="32" customHeight="1">
      <c r="A8" s="1" t="s">
        <v>9</v>
      </c>
      <c r="B8" s="13">
        <f>Script貼り付け!E269</f>
        <v>500</v>
      </c>
      <c r="C8" s="13">
        <f>Script貼り付け!F269</f>
        <v>1000</v>
      </c>
      <c r="D8" s="13">
        <f>Script貼り付け!G269</f>
        <v>1500</v>
      </c>
      <c r="E8" s="11"/>
      <c r="F8" s="2"/>
      <c r="G8" s="2"/>
    </row>
    <row r="9" spans="1:7" ht="32" customHeight="1">
      <c r="A9" s="1" t="s">
        <v>2</v>
      </c>
      <c r="B9" s="13">
        <f>Script貼り付け!E270</f>
        <v>500</v>
      </c>
      <c r="C9" s="13">
        <f>Script貼り付け!F270</f>
        <v>1000</v>
      </c>
      <c r="D9" s="13">
        <f>Script貼り付け!G270</f>
        <v>1500</v>
      </c>
      <c r="E9" s="10">
        <v>1</v>
      </c>
      <c r="F9" s="2"/>
      <c r="G9" s="2"/>
    </row>
    <row r="10" spans="1:7" ht="32" customHeight="1">
      <c r="A10" s="1" t="s">
        <v>3</v>
      </c>
      <c r="B10" s="13">
        <f>Script貼り付け!E271</f>
        <v>500</v>
      </c>
      <c r="C10" s="13">
        <f>Script貼り付け!F271</f>
        <v>1000</v>
      </c>
      <c r="D10" s="13">
        <f>Script貼り付け!G271</f>
        <v>1500</v>
      </c>
      <c r="E10" s="10">
        <v>1</v>
      </c>
      <c r="F10" s="2"/>
      <c r="G10" s="2"/>
    </row>
    <row r="11" spans="1:7" ht="32" customHeight="1">
      <c r="A11" s="1" t="s">
        <v>7</v>
      </c>
      <c r="B11" s="13">
        <f>Script貼り付け!E272</f>
        <v>500</v>
      </c>
      <c r="C11" s="13">
        <f>Script貼り付け!F272</f>
        <v>1000</v>
      </c>
      <c r="D11" s="13">
        <f>Script貼り付け!G272</f>
        <v>1500</v>
      </c>
      <c r="E11" s="10">
        <v>1</v>
      </c>
      <c r="F11" s="2"/>
      <c r="G11" s="2"/>
    </row>
    <row r="12" spans="1:7" ht="32" customHeight="1">
      <c r="A12" s="1" t="s">
        <v>8</v>
      </c>
      <c r="B12" s="13">
        <f>Script貼り付け!E273</f>
        <v>500</v>
      </c>
      <c r="C12" s="13">
        <f>Script貼り付け!F273</f>
        <v>1000</v>
      </c>
      <c r="D12" s="13">
        <f>Script貼り付け!G273</f>
        <v>1500</v>
      </c>
      <c r="E12" s="10">
        <v>1</v>
      </c>
      <c r="G12" s="2"/>
    </row>
    <row r="13" spans="1:7" ht="32" customHeight="1">
      <c r="A13" s="6" t="s">
        <v>19</v>
      </c>
      <c r="B13" s="13">
        <f>Script貼り付け!E274</f>
        <v>500</v>
      </c>
      <c r="C13" s="13">
        <f>Script貼り付け!F274</f>
        <v>1000</v>
      </c>
      <c r="D13" s="13">
        <f>Script貼り付け!G274</f>
        <v>1500</v>
      </c>
      <c r="E13" s="10">
        <v>1</v>
      </c>
      <c r="G13" s="2"/>
    </row>
    <row r="14" spans="1:7" ht="30" customHeight="1">
      <c r="A14" s="6" t="s">
        <v>21</v>
      </c>
      <c r="B14" s="13">
        <f>IFERROR(AVERAGE(B7:B13), "")</f>
        <v>500</v>
      </c>
      <c r="C14" s="14"/>
      <c r="D14" s="14"/>
      <c r="E14" s="7"/>
    </row>
    <row r="16" spans="1:7" ht="20">
      <c r="A16" s="12" t="s">
        <v>24</v>
      </c>
      <c r="B16" s="5">
        <f>Script貼り付け!I3</f>
        <v>0</v>
      </c>
    </row>
    <row r="18" spans="1:1">
      <c r="A18" s="3" t="s">
        <v>30</v>
      </c>
    </row>
    <row r="19" spans="1:1">
      <c r="A19" s="3" t="s">
        <v>31</v>
      </c>
    </row>
    <row r="20" spans="1:1">
      <c r="A20" s="3" t="s">
        <v>32</v>
      </c>
    </row>
    <row r="21" spans="1:1">
      <c r="A21" s="3" t="s">
        <v>33</v>
      </c>
    </row>
    <row r="22" spans="1:1">
      <c r="A22" s="3" t="s">
        <v>34</v>
      </c>
    </row>
    <row r="23" spans="1:1">
      <c r="A23" s="3" t="s">
        <v>35</v>
      </c>
    </row>
    <row r="24" spans="1:1">
      <c r="A24" s="3" t="s">
        <v>36</v>
      </c>
    </row>
    <row r="25" spans="1:1">
      <c r="A25" s="3" t="s">
        <v>37</v>
      </c>
    </row>
  </sheetData>
  <mergeCells count="2">
    <mergeCell ref="A1:F1"/>
    <mergeCell ref="A3:F3"/>
  </mergeCells>
  <phoneticPr fontId="1"/>
  <pageMargins left="0.70000000000000007" right="0.70000000000000007" top="0.75000000000000011" bottom="0.75000000000000011" header="0.30000000000000004" footer="0.30000000000000004"/>
  <pageSetup paperSize="9" scale="65" orientation="landscape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5"/>
  <sheetViews>
    <sheetView showGridLines="0" workbookViewId="0">
      <selection activeCell="A18" sqref="A18:A25"/>
    </sheetView>
  </sheetViews>
  <sheetFormatPr baseColWidth="12" defaultColWidth="8.83203125" defaultRowHeight="17" x14ac:dyDescent="0"/>
  <cols>
    <col min="1" max="1" width="30.5" customWidth="1"/>
    <col min="2" max="2" width="8.83203125" customWidth="1"/>
    <col min="5" max="5" width="6.33203125" customWidth="1"/>
    <col min="6" max="6" width="2.1640625" customWidth="1"/>
  </cols>
  <sheetData>
    <row r="1" spans="1:7">
      <c r="A1" s="16" t="s">
        <v>5</v>
      </c>
      <c r="B1" s="16"/>
      <c r="C1" s="16"/>
      <c r="D1" s="16"/>
      <c r="E1" s="16"/>
      <c r="F1" s="16"/>
    </row>
    <row r="2" spans="1:7">
      <c r="A2" t="s">
        <v>4</v>
      </c>
    </row>
    <row r="3" spans="1:7">
      <c r="A3" s="17">
        <f>名簿!B5</f>
        <v>0</v>
      </c>
      <c r="B3" s="18"/>
      <c r="C3" s="18"/>
      <c r="D3" s="18"/>
      <c r="E3" s="18"/>
      <c r="F3" s="19"/>
    </row>
    <row r="5" spans="1:7">
      <c r="F5" s="2"/>
    </row>
    <row r="6" spans="1:7">
      <c r="A6" s="1"/>
      <c r="B6" s="9" t="s">
        <v>20</v>
      </c>
      <c r="C6" s="9" t="s">
        <v>0</v>
      </c>
      <c r="D6" s="9" t="s">
        <v>1</v>
      </c>
      <c r="E6" s="8" t="s">
        <v>22</v>
      </c>
      <c r="F6" s="2"/>
      <c r="G6" s="2"/>
    </row>
    <row r="7" spans="1:7" ht="32" customHeight="1">
      <c r="A7" s="1" t="s">
        <v>6</v>
      </c>
      <c r="B7" s="13">
        <f>Script貼り付け!E23</f>
        <v>500</v>
      </c>
      <c r="C7" s="13">
        <f>Script貼り付け!F23</f>
        <v>1000</v>
      </c>
      <c r="D7" s="13">
        <f>Script貼り付け!G23</f>
        <v>1500</v>
      </c>
      <c r="E7" s="11"/>
      <c r="F7" s="2"/>
      <c r="G7" s="2"/>
    </row>
    <row r="8" spans="1:7" ht="32" customHeight="1">
      <c r="A8" s="1" t="s">
        <v>9</v>
      </c>
      <c r="B8" s="13">
        <f>Script貼り付け!E24</f>
        <v>500</v>
      </c>
      <c r="C8" s="13">
        <f>Script貼り付け!F24</f>
        <v>1000</v>
      </c>
      <c r="D8" s="13">
        <f>Script貼り付け!G24</f>
        <v>1500</v>
      </c>
      <c r="E8" s="11"/>
      <c r="F8" s="2"/>
      <c r="G8" s="2"/>
    </row>
    <row r="9" spans="1:7" ht="32" customHeight="1">
      <c r="A9" s="1" t="s">
        <v>2</v>
      </c>
      <c r="B9" s="13">
        <f>Script貼り付け!E25</f>
        <v>500</v>
      </c>
      <c r="C9" s="13">
        <f>Script貼り付け!F25</f>
        <v>1000</v>
      </c>
      <c r="D9" s="13">
        <f>Script貼り付け!G25</f>
        <v>1500</v>
      </c>
      <c r="E9" s="10">
        <v>1</v>
      </c>
      <c r="F9" s="2"/>
      <c r="G9" s="2"/>
    </row>
    <row r="10" spans="1:7" ht="32" customHeight="1">
      <c r="A10" s="1" t="s">
        <v>3</v>
      </c>
      <c r="B10" s="13">
        <f>Script貼り付け!E26</f>
        <v>500</v>
      </c>
      <c r="C10" s="13">
        <f>Script貼り付け!F26</f>
        <v>1000</v>
      </c>
      <c r="D10" s="13">
        <f>Script貼り付け!G26</f>
        <v>1500</v>
      </c>
      <c r="E10" s="10">
        <v>1</v>
      </c>
      <c r="F10" s="2"/>
      <c r="G10" s="2"/>
    </row>
    <row r="11" spans="1:7" ht="32" customHeight="1">
      <c r="A11" s="1" t="s">
        <v>7</v>
      </c>
      <c r="B11" s="13">
        <f>Script貼り付け!E27</f>
        <v>500</v>
      </c>
      <c r="C11" s="13">
        <f>Script貼り付け!F27</f>
        <v>1000</v>
      </c>
      <c r="D11" s="13">
        <f>Script貼り付け!G27</f>
        <v>1500</v>
      </c>
      <c r="E11" s="10">
        <v>1</v>
      </c>
      <c r="F11" s="2"/>
      <c r="G11" s="2"/>
    </row>
    <row r="12" spans="1:7" ht="32" customHeight="1">
      <c r="A12" s="1" t="s">
        <v>8</v>
      </c>
      <c r="B12" s="13">
        <f>Script貼り付け!E28</f>
        <v>500</v>
      </c>
      <c r="C12" s="13">
        <f>Script貼り付け!F28</f>
        <v>1000</v>
      </c>
      <c r="D12" s="13">
        <f>Script貼り付け!G28</f>
        <v>1500</v>
      </c>
      <c r="E12" s="10">
        <v>1</v>
      </c>
      <c r="G12" s="2"/>
    </row>
    <row r="13" spans="1:7" ht="32" customHeight="1">
      <c r="A13" s="6" t="s">
        <v>19</v>
      </c>
      <c r="B13" s="13">
        <f>Script貼り付け!E29</f>
        <v>500</v>
      </c>
      <c r="C13" s="13">
        <f>Script貼り付け!F29</f>
        <v>1000</v>
      </c>
      <c r="D13" s="13">
        <f>Script貼り付け!G29</f>
        <v>1500</v>
      </c>
      <c r="E13" s="10">
        <v>1</v>
      </c>
      <c r="G13" s="2"/>
    </row>
    <row r="14" spans="1:7" ht="30" customHeight="1">
      <c r="A14" s="6" t="s">
        <v>21</v>
      </c>
      <c r="B14" s="13">
        <f>IFERROR(AVERAGE(B7:B13), "")</f>
        <v>500</v>
      </c>
      <c r="C14" s="14"/>
      <c r="D14" s="14"/>
      <c r="E14" s="7"/>
    </row>
    <row r="16" spans="1:7" ht="20">
      <c r="A16" s="12" t="s">
        <v>24</v>
      </c>
      <c r="B16" s="5">
        <f>Script貼り付け!I3</f>
        <v>0</v>
      </c>
    </row>
    <row r="18" spans="1:1">
      <c r="A18" s="3" t="s">
        <v>30</v>
      </c>
    </row>
    <row r="19" spans="1:1">
      <c r="A19" s="3" t="s">
        <v>31</v>
      </c>
    </row>
    <row r="20" spans="1:1">
      <c r="A20" s="3" t="s">
        <v>32</v>
      </c>
    </row>
    <row r="21" spans="1:1">
      <c r="A21" s="3" t="s">
        <v>33</v>
      </c>
    </row>
    <row r="22" spans="1:1">
      <c r="A22" s="3" t="s">
        <v>34</v>
      </c>
    </row>
    <row r="23" spans="1:1">
      <c r="A23" s="3" t="s">
        <v>35</v>
      </c>
    </row>
    <row r="24" spans="1:1">
      <c r="A24" s="3" t="s">
        <v>36</v>
      </c>
    </row>
    <row r="25" spans="1:1">
      <c r="A25" s="3" t="s">
        <v>37</v>
      </c>
    </row>
  </sheetData>
  <mergeCells count="2">
    <mergeCell ref="A1:F1"/>
    <mergeCell ref="A3:F3"/>
  </mergeCells>
  <phoneticPr fontId="1"/>
  <pageMargins left="0.70000000000000007" right="0.70000000000000007" top="0.75000000000000011" bottom="0.75000000000000011" header="0.30000000000000004" footer="0.30000000000000004"/>
  <pageSetup paperSize="9" scale="65" orientation="landscape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5"/>
  <sheetViews>
    <sheetView showGridLines="0" workbookViewId="0">
      <selection activeCell="A18" sqref="A18:A25"/>
    </sheetView>
  </sheetViews>
  <sheetFormatPr baseColWidth="12" defaultColWidth="8.83203125" defaultRowHeight="17" x14ac:dyDescent="0"/>
  <cols>
    <col min="1" max="1" width="30.5" customWidth="1"/>
    <col min="2" max="2" width="8.83203125" customWidth="1"/>
    <col min="5" max="5" width="6.33203125" customWidth="1"/>
    <col min="6" max="6" width="2.1640625" customWidth="1"/>
  </cols>
  <sheetData>
    <row r="1" spans="1:7">
      <c r="A1" s="16" t="s">
        <v>5</v>
      </c>
      <c r="B1" s="16"/>
      <c r="C1" s="16"/>
      <c r="D1" s="16"/>
      <c r="E1" s="16"/>
      <c r="F1" s="16"/>
    </row>
    <row r="2" spans="1:7">
      <c r="A2" t="s">
        <v>4</v>
      </c>
    </row>
    <row r="3" spans="1:7">
      <c r="A3" s="17">
        <f>名簿!B41</f>
        <v>0</v>
      </c>
      <c r="B3" s="18"/>
      <c r="C3" s="18"/>
      <c r="D3" s="18"/>
      <c r="E3" s="18"/>
      <c r="F3" s="19"/>
    </row>
    <row r="5" spans="1:7">
      <c r="F5" s="2"/>
    </row>
    <row r="6" spans="1:7">
      <c r="A6" s="1"/>
      <c r="B6" s="9" t="s">
        <v>20</v>
      </c>
      <c r="C6" s="9" t="s">
        <v>0</v>
      </c>
      <c r="D6" s="9" t="s">
        <v>1</v>
      </c>
      <c r="E6" s="8" t="s">
        <v>22</v>
      </c>
      <c r="F6" s="2"/>
      <c r="G6" s="2"/>
    </row>
    <row r="7" spans="1:7" ht="32" customHeight="1">
      <c r="A7" s="1" t="s">
        <v>6</v>
      </c>
      <c r="B7" s="13">
        <f>Script貼り付け!E275</f>
        <v>500</v>
      </c>
      <c r="C7" s="13">
        <f>Script貼り付け!F275</f>
        <v>1000</v>
      </c>
      <c r="D7" s="13">
        <f>Script貼り付け!G275</f>
        <v>1500</v>
      </c>
      <c r="E7" s="11"/>
      <c r="F7" s="2"/>
      <c r="G7" s="2"/>
    </row>
    <row r="8" spans="1:7" ht="32" customHeight="1">
      <c r="A8" s="1" t="s">
        <v>9</v>
      </c>
      <c r="B8" s="13">
        <f>Script貼り付け!E276</f>
        <v>500</v>
      </c>
      <c r="C8" s="13">
        <f>Script貼り付け!F276</f>
        <v>1000</v>
      </c>
      <c r="D8" s="13">
        <f>Script貼り付け!G276</f>
        <v>1500</v>
      </c>
      <c r="E8" s="11"/>
      <c r="F8" s="2"/>
      <c r="G8" s="2"/>
    </row>
    <row r="9" spans="1:7" ht="32" customHeight="1">
      <c r="A9" s="1" t="s">
        <v>2</v>
      </c>
      <c r="B9" s="13">
        <f>Script貼り付け!E277</f>
        <v>500</v>
      </c>
      <c r="C9" s="13">
        <f>Script貼り付け!F277</f>
        <v>1000</v>
      </c>
      <c r="D9" s="13">
        <f>Script貼り付け!G277</f>
        <v>1500</v>
      </c>
      <c r="E9" s="10">
        <v>1</v>
      </c>
      <c r="F9" s="2"/>
      <c r="G9" s="2"/>
    </row>
    <row r="10" spans="1:7" ht="32" customHeight="1">
      <c r="A10" s="1" t="s">
        <v>3</v>
      </c>
      <c r="B10" s="13">
        <f>Script貼り付け!E278</f>
        <v>500</v>
      </c>
      <c r="C10" s="13">
        <f>Script貼り付け!F278</f>
        <v>1000</v>
      </c>
      <c r="D10" s="13">
        <f>Script貼り付け!G278</f>
        <v>1500</v>
      </c>
      <c r="E10" s="10">
        <v>1</v>
      </c>
      <c r="F10" s="2"/>
      <c r="G10" s="2"/>
    </row>
    <row r="11" spans="1:7" ht="32" customHeight="1">
      <c r="A11" s="1" t="s">
        <v>7</v>
      </c>
      <c r="B11" s="13">
        <f>Script貼り付け!E279</f>
        <v>500</v>
      </c>
      <c r="C11" s="13">
        <f>Script貼り付け!F279</f>
        <v>1000</v>
      </c>
      <c r="D11" s="13">
        <f>Script貼り付け!G279</f>
        <v>1500</v>
      </c>
      <c r="E11" s="10">
        <v>1</v>
      </c>
      <c r="F11" s="2"/>
      <c r="G11" s="2"/>
    </row>
    <row r="12" spans="1:7" ht="32" customHeight="1">
      <c r="A12" s="1" t="s">
        <v>8</v>
      </c>
      <c r="B12" s="13">
        <f>Script貼り付け!E280</f>
        <v>500</v>
      </c>
      <c r="C12" s="13">
        <f>Script貼り付け!F280</f>
        <v>1000</v>
      </c>
      <c r="D12" s="13">
        <f>Script貼り付け!G280</f>
        <v>1500</v>
      </c>
      <c r="E12" s="10">
        <v>1</v>
      </c>
      <c r="G12" s="2"/>
    </row>
    <row r="13" spans="1:7" ht="32" customHeight="1">
      <c r="A13" s="6" t="s">
        <v>19</v>
      </c>
      <c r="B13" s="13">
        <f>Script貼り付け!E281</f>
        <v>500</v>
      </c>
      <c r="C13" s="13">
        <f>Script貼り付け!F281</f>
        <v>1000</v>
      </c>
      <c r="D13" s="13">
        <f>Script貼り付け!G281</f>
        <v>1500</v>
      </c>
      <c r="E13" s="10">
        <v>1</v>
      </c>
      <c r="G13" s="2"/>
    </row>
    <row r="14" spans="1:7" ht="30" customHeight="1">
      <c r="A14" s="6" t="s">
        <v>21</v>
      </c>
      <c r="B14" s="13">
        <f>IFERROR(AVERAGE(B7:B13), "")</f>
        <v>500</v>
      </c>
      <c r="C14" s="14"/>
      <c r="D14" s="14"/>
      <c r="E14" s="7"/>
    </row>
    <row r="16" spans="1:7" ht="20">
      <c r="A16" s="12" t="s">
        <v>24</v>
      </c>
      <c r="B16" s="5">
        <f>Script貼り付け!I3</f>
        <v>0</v>
      </c>
    </row>
    <row r="18" spans="1:1">
      <c r="A18" s="3" t="s">
        <v>30</v>
      </c>
    </row>
    <row r="19" spans="1:1">
      <c r="A19" s="3" t="s">
        <v>31</v>
      </c>
    </row>
    <row r="20" spans="1:1">
      <c r="A20" s="3" t="s">
        <v>32</v>
      </c>
    </row>
    <row r="21" spans="1:1">
      <c r="A21" s="3" t="s">
        <v>33</v>
      </c>
    </row>
    <row r="22" spans="1:1">
      <c r="A22" s="3" t="s">
        <v>34</v>
      </c>
    </row>
    <row r="23" spans="1:1">
      <c r="A23" s="3" t="s">
        <v>35</v>
      </c>
    </row>
    <row r="24" spans="1:1">
      <c r="A24" s="3" t="s">
        <v>36</v>
      </c>
    </row>
    <row r="25" spans="1:1">
      <c r="A25" s="3" t="s">
        <v>37</v>
      </c>
    </row>
  </sheetData>
  <mergeCells count="2">
    <mergeCell ref="A1:F1"/>
    <mergeCell ref="A3:F3"/>
  </mergeCells>
  <phoneticPr fontId="1"/>
  <pageMargins left="0.70000000000000007" right="0.70000000000000007" top="0.75000000000000011" bottom="0.75000000000000011" header="0.30000000000000004" footer="0.30000000000000004"/>
  <pageSetup paperSize="9" scale="65" orientation="landscape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E13" sqref="E13"/>
    </sheetView>
  </sheetViews>
  <sheetFormatPr baseColWidth="12" defaultRowHeight="17" x14ac:dyDescent="0"/>
  <cols>
    <col min="2" max="2" width="22.33203125" customWidth="1"/>
  </cols>
  <sheetData>
    <row r="1" spans="1:3">
      <c r="A1" s="1"/>
      <c r="B1" s="1" t="s">
        <v>10</v>
      </c>
      <c r="C1" s="20" t="s">
        <v>38</v>
      </c>
    </row>
    <row r="2" spans="1:3">
      <c r="A2" s="1">
        <v>1</v>
      </c>
      <c r="B2" s="1"/>
    </row>
    <row r="3" spans="1:3">
      <c r="A3" s="1">
        <v>2</v>
      </c>
      <c r="B3" s="1"/>
    </row>
    <row r="4" spans="1:3">
      <c r="A4" s="1">
        <v>3</v>
      </c>
      <c r="B4" s="1"/>
    </row>
    <row r="5" spans="1:3">
      <c r="A5" s="1">
        <v>4</v>
      </c>
      <c r="B5" s="1"/>
    </row>
    <row r="6" spans="1:3">
      <c r="A6" s="1">
        <v>5</v>
      </c>
      <c r="B6" s="1"/>
    </row>
    <row r="7" spans="1:3">
      <c r="A7" s="1">
        <v>6</v>
      </c>
      <c r="B7" s="1"/>
    </row>
    <row r="8" spans="1:3">
      <c r="A8" s="1">
        <v>7</v>
      </c>
      <c r="B8" s="1"/>
    </row>
    <row r="9" spans="1:3">
      <c r="A9" s="1">
        <v>8</v>
      </c>
      <c r="B9" s="1"/>
    </row>
    <row r="10" spans="1:3">
      <c r="A10" s="1">
        <v>9</v>
      </c>
      <c r="B10" s="1"/>
    </row>
    <row r="11" spans="1:3">
      <c r="A11" s="1">
        <v>10</v>
      </c>
      <c r="B11" s="1"/>
    </row>
    <row r="12" spans="1:3">
      <c r="A12" s="1">
        <v>11</v>
      </c>
      <c r="B12" s="1"/>
    </row>
    <row r="13" spans="1:3">
      <c r="A13" s="1">
        <v>12</v>
      </c>
      <c r="B13" s="1"/>
    </row>
    <row r="14" spans="1:3">
      <c r="A14" s="1">
        <v>13</v>
      </c>
      <c r="B14" s="1"/>
    </row>
    <row r="15" spans="1:3">
      <c r="A15" s="1">
        <v>14</v>
      </c>
      <c r="B15" s="1"/>
    </row>
    <row r="16" spans="1:3">
      <c r="A16" s="1">
        <v>15</v>
      </c>
      <c r="B16" s="1"/>
    </row>
    <row r="17" spans="1:2">
      <c r="A17" s="1">
        <v>16</v>
      </c>
      <c r="B17" s="1"/>
    </row>
    <row r="18" spans="1:2">
      <c r="A18" s="1">
        <v>17</v>
      </c>
      <c r="B18" s="1"/>
    </row>
    <row r="19" spans="1:2">
      <c r="A19" s="1">
        <v>18</v>
      </c>
      <c r="B19" s="1"/>
    </row>
    <row r="20" spans="1:2">
      <c r="A20" s="1">
        <v>19</v>
      </c>
      <c r="B20" s="1"/>
    </row>
    <row r="21" spans="1:2">
      <c r="A21" s="1">
        <v>20</v>
      </c>
      <c r="B21" s="1"/>
    </row>
    <row r="22" spans="1:2">
      <c r="A22" s="1">
        <v>21</v>
      </c>
      <c r="B22" s="1"/>
    </row>
    <row r="23" spans="1:2">
      <c r="A23" s="1">
        <v>22</v>
      </c>
      <c r="B23" s="1"/>
    </row>
    <row r="24" spans="1:2">
      <c r="A24" s="1">
        <v>23</v>
      </c>
      <c r="B24" s="1"/>
    </row>
    <row r="25" spans="1:2">
      <c r="A25" s="1">
        <v>24</v>
      </c>
      <c r="B25" s="1"/>
    </row>
    <row r="26" spans="1:2">
      <c r="A26" s="1">
        <v>25</v>
      </c>
      <c r="B26" s="1"/>
    </row>
    <row r="27" spans="1:2">
      <c r="A27" s="1">
        <v>26</v>
      </c>
      <c r="B27" s="1"/>
    </row>
    <row r="28" spans="1:2">
      <c r="A28" s="1">
        <v>27</v>
      </c>
      <c r="B28" s="1"/>
    </row>
    <row r="29" spans="1:2">
      <c r="A29" s="1">
        <v>28</v>
      </c>
      <c r="B29" s="1"/>
    </row>
    <row r="30" spans="1:2">
      <c r="A30" s="1">
        <v>29</v>
      </c>
      <c r="B30" s="1"/>
    </row>
    <row r="31" spans="1:2">
      <c r="A31" s="1">
        <v>30</v>
      </c>
      <c r="B31" s="1"/>
    </row>
    <row r="32" spans="1:2">
      <c r="A32" s="1">
        <v>31</v>
      </c>
      <c r="B32" s="1"/>
    </row>
    <row r="33" spans="1:2">
      <c r="A33" s="1">
        <v>32</v>
      </c>
      <c r="B33" s="1"/>
    </row>
    <row r="34" spans="1:2">
      <c r="A34" s="1">
        <v>33</v>
      </c>
      <c r="B34" s="1"/>
    </row>
    <row r="35" spans="1:2">
      <c r="A35" s="1">
        <v>34</v>
      </c>
      <c r="B35" s="1"/>
    </row>
    <row r="36" spans="1:2">
      <c r="A36" s="1">
        <v>35</v>
      </c>
      <c r="B36" s="1"/>
    </row>
    <row r="37" spans="1:2">
      <c r="A37" s="1">
        <v>36</v>
      </c>
      <c r="B37" s="1"/>
    </row>
    <row r="38" spans="1:2">
      <c r="A38" s="1">
        <v>37</v>
      </c>
      <c r="B38" s="1"/>
    </row>
    <row r="39" spans="1:2">
      <c r="A39" s="1">
        <v>38</v>
      </c>
      <c r="B39" s="1"/>
    </row>
    <row r="40" spans="1:2">
      <c r="A40" s="1">
        <v>39</v>
      </c>
      <c r="B40" s="1"/>
    </row>
    <row r="41" spans="1:2">
      <c r="A41" s="1">
        <v>40</v>
      </c>
      <c r="B41" s="1"/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D3" sqref="D3"/>
    </sheetView>
  </sheetViews>
  <sheetFormatPr baseColWidth="12" defaultRowHeight="17" x14ac:dyDescent="0"/>
  <sheetData>
    <row r="1" spans="1:13">
      <c r="A1" t="s">
        <v>11</v>
      </c>
      <c r="B1" t="s">
        <v>6</v>
      </c>
      <c r="D1" t="s">
        <v>14</v>
      </c>
      <c r="F1" t="s">
        <v>15</v>
      </c>
      <c r="H1" t="s">
        <v>16</v>
      </c>
      <c r="J1" t="s">
        <v>17</v>
      </c>
      <c r="L1" t="s">
        <v>8</v>
      </c>
    </row>
    <row r="2" spans="1:13">
      <c r="A2" s="1"/>
      <c r="B2" s="1" t="s">
        <v>12</v>
      </c>
      <c r="C2" s="1" t="s">
        <v>13</v>
      </c>
      <c r="D2" s="1" t="s">
        <v>12</v>
      </c>
      <c r="E2" s="1" t="s">
        <v>13</v>
      </c>
      <c r="F2" s="1" t="s">
        <v>12</v>
      </c>
      <c r="G2" s="1" t="s">
        <v>13</v>
      </c>
      <c r="H2" s="1" t="s">
        <v>12</v>
      </c>
      <c r="I2" s="1" t="s">
        <v>13</v>
      </c>
      <c r="J2" s="1" t="s">
        <v>12</v>
      </c>
      <c r="K2" s="1" t="s">
        <v>13</v>
      </c>
      <c r="L2" s="1" t="s">
        <v>12</v>
      </c>
      <c r="M2" s="1" t="s">
        <v>13</v>
      </c>
    </row>
    <row r="3" spans="1:13">
      <c r="A3" s="1">
        <v>1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</row>
    <row r="4" spans="1:13">
      <c r="A4" s="1">
        <v>2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</row>
    <row r="5" spans="1:13">
      <c r="A5" s="1">
        <v>3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</row>
    <row r="6" spans="1:13">
      <c r="A6" s="1">
        <v>4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</row>
    <row r="7" spans="1:13">
      <c r="A7" s="1">
        <v>5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</row>
    <row r="8" spans="1:13">
      <c r="A8" s="1">
        <v>6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</row>
    <row r="9" spans="1:13">
      <c r="A9" s="1">
        <v>7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</row>
    <row r="10" spans="1:13">
      <c r="A10" s="1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</row>
    <row r="11" spans="1:13">
      <c r="A11" s="1">
        <v>9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</row>
    <row r="12" spans="1:13">
      <c r="A12" s="1">
        <v>10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</row>
    <row r="13" spans="1:13">
      <c r="A13" s="1">
        <v>11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</row>
    <row r="14" spans="1:13">
      <c r="A14" s="1">
        <v>12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</row>
    <row r="15" spans="1:13">
      <c r="A15" s="1">
        <v>13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</row>
    <row r="16" spans="1:13">
      <c r="A16" s="1">
        <v>14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</row>
    <row r="17" spans="1:13">
      <c r="A17" s="1">
        <v>15</v>
      </c>
      <c r="B17" s="1" t="e">
        <f>#REF!</f>
        <v>#REF!</v>
      </c>
      <c r="C17" s="1" t="e">
        <f>#REF!</f>
        <v>#REF!</v>
      </c>
      <c r="D17" s="1" t="e">
        <f>#REF!</f>
        <v>#REF!</v>
      </c>
      <c r="E17" s="1" t="e">
        <f>#REF!</f>
        <v>#REF!</v>
      </c>
      <c r="F17" s="1" t="e">
        <f>#REF!</f>
        <v>#REF!</v>
      </c>
      <c r="G17" s="1" t="e">
        <f>#REF!</f>
        <v>#REF!</v>
      </c>
      <c r="H17" s="1" t="e">
        <f>#REF!</f>
        <v>#REF!</v>
      </c>
      <c r="I17" s="1" t="e">
        <f>#REF!</f>
        <v>#REF!</v>
      </c>
      <c r="J17" s="1" t="e">
        <f>#REF!</f>
        <v>#REF!</v>
      </c>
      <c r="K17" s="1" t="e">
        <f>#REF!</f>
        <v>#REF!</v>
      </c>
      <c r="L17" s="1" t="e">
        <f>#REF!</f>
        <v>#REF!</v>
      </c>
      <c r="M17" s="1" t="e">
        <f>#REF!</f>
        <v>#REF!</v>
      </c>
    </row>
    <row r="18" spans="1:13">
      <c r="A18" s="1">
        <v>16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</row>
    <row r="19" spans="1:13">
      <c r="A19" s="1">
        <v>17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</row>
    <row r="20" spans="1:13">
      <c r="A20" s="1">
        <v>18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</row>
    <row r="21" spans="1:13">
      <c r="A21" s="1">
        <v>19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</row>
    <row r="22" spans="1:13">
      <c r="A22" s="1">
        <v>20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</row>
    <row r="23" spans="1:13">
      <c r="A23" s="1">
        <v>21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</row>
    <row r="24" spans="1:13">
      <c r="A24" s="1">
        <v>22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</row>
    <row r="25" spans="1:13">
      <c r="A25" s="1">
        <v>23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</row>
    <row r="26" spans="1:13">
      <c r="A26" s="1">
        <v>24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</row>
    <row r="27" spans="1:13">
      <c r="A27" s="1">
        <v>25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</row>
    <row r="28" spans="1:13">
      <c r="A28" s="1">
        <v>26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</row>
    <row r="29" spans="1:13">
      <c r="A29" s="1">
        <v>27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</row>
    <row r="30" spans="1:13">
      <c r="A30" s="1">
        <v>28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</row>
    <row r="31" spans="1:13">
      <c r="A31" s="1">
        <v>29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</row>
    <row r="32" spans="1:13">
      <c r="A32" s="1">
        <v>30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</row>
    <row r="33" spans="1:13">
      <c r="A33" s="1">
        <v>31</v>
      </c>
      <c r="B33" s="1" t="e">
        <f>#REF!</f>
        <v>#REF!</v>
      </c>
      <c r="C33" s="1" t="e">
        <f>#REF!</f>
        <v>#REF!</v>
      </c>
      <c r="D33" s="1" t="e">
        <f>#REF!</f>
        <v>#REF!</v>
      </c>
      <c r="E33" s="1" t="e">
        <f>#REF!</f>
        <v>#REF!</v>
      </c>
      <c r="F33" s="1" t="e">
        <f>#REF!</f>
        <v>#REF!</v>
      </c>
      <c r="G33" s="1" t="e">
        <f>#REF!</f>
        <v>#REF!</v>
      </c>
      <c r="H33" s="1" t="e">
        <f>#REF!</f>
        <v>#REF!</v>
      </c>
      <c r="I33" s="1" t="e">
        <f>#REF!</f>
        <v>#REF!</v>
      </c>
      <c r="J33" s="1" t="e">
        <f>#REF!</f>
        <v>#REF!</v>
      </c>
      <c r="K33" s="1" t="e">
        <f>#REF!</f>
        <v>#REF!</v>
      </c>
      <c r="L33" s="1" t="e">
        <f>#REF!</f>
        <v>#REF!</v>
      </c>
      <c r="M33" s="1" t="e">
        <f>#REF!</f>
        <v>#REF!</v>
      </c>
    </row>
    <row r="34" spans="1:13">
      <c r="A34" s="1">
        <v>32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</row>
    <row r="35" spans="1:13">
      <c r="A35" s="1">
        <v>33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</row>
    <row r="36" spans="1:13">
      <c r="A36" s="1">
        <v>34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</row>
    <row r="37" spans="1:13">
      <c r="A37" s="1">
        <v>35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G27" sqref="G27"/>
    </sheetView>
  </sheetViews>
  <sheetFormatPr baseColWidth="12" defaultRowHeight="17" x14ac:dyDescent="0"/>
  <sheetData>
    <row r="1" spans="1:7">
      <c r="A1" s="1"/>
      <c r="B1" s="1" t="s">
        <v>10</v>
      </c>
      <c r="C1" s="1" t="s">
        <v>15</v>
      </c>
      <c r="D1" s="1" t="s">
        <v>29</v>
      </c>
      <c r="E1" s="1" t="s">
        <v>26</v>
      </c>
      <c r="F1" s="1" t="s">
        <v>28</v>
      </c>
      <c r="G1" s="1" t="s">
        <v>27</v>
      </c>
    </row>
    <row r="2" spans="1:7">
      <c r="A2" s="1">
        <v>1</v>
      </c>
      <c r="B2" s="1">
        <f>名簿!B2</f>
        <v>0</v>
      </c>
      <c r="C2" s="1">
        <f>'1'!E9</f>
        <v>1</v>
      </c>
      <c r="D2" s="1">
        <f>'1'!E10</f>
        <v>1</v>
      </c>
      <c r="E2" s="1">
        <f>'1'!E11</f>
        <v>1</v>
      </c>
      <c r="F2" s="1">
        <f>'1'!E12</f>
        <v>1</v>
      </c>
      <c r="G2" s="1">
        <f>'1'!E13</f>
        <v>1</v>
      </c>
    </row>
    <row r="3" spans="1:7">
      <c r="A3" s="1">
        <v>2</v>
      </c>
      <c r="B3" s="1">
        <f>名簿!B3</f>
        <v>0</v>
      </c>
      <c r="C3" s="1">
        <f>'2'!E9</f>
        <v>1</v>
      </c>
      <c r="D3" s="1">
        <f>'2'!E10</f>
        <v>1</v>
      </c>
      <c r="E3" s="1">
        <f>'2'!E11</f>
        <v>1</v>
      </c>
      <c r="F3" s="1">
        <f>'2'!E12</f>
        <v>1</v>
      </c>
      <c r="G3" s="1">
        <f>'2'!E13</f>
        <v>1</v>
      </c>
    </row>
    <row r="4" spans="1:7">
      <c r="A4" s="1">
        <v>3</v>
      </c>
      <c r="B4" s="1">
        <f>名簿!B4</f>
        <v>0</v>
      </c>
      <c r="C4" s="1">
        <f>'3'!E9</f>
        <v>1</v>
      </c>
      <c r="D4" s="1">
        <f>'3'!E10</f>
        <v>1</v>
      </c>
      <c r="E4" s="1">
        <f>'3'!E11</f>
        <v>1</v>
      </c>
      <c r="F4" s="1">
        <f>'3'!E12</f>
        <v>1</v>
      </c>
      <c r="G4" s="1">
        <f>'3'!E13</f>
        <v>1</v>
      </c>
    </row>
    <row r="5" spans="1:7">
      <c r="A5" s="1">
        <v>4</v>
      </c>
      <c r="B5" s="1">
        <f>名簿!B5</f>
        <v>0</v>
      </c>
      <c r="C5" s="15">
        <f>'4'!E9</f>
        <v>1</v>
      </c>
      <c r="D5" s="1">
        <f>'4'!E10</f>
        <v>1</v>
      </c>
      <c r="E5" s="1">
        <f>'4'!E11</f>
        <v>1</v>
      </c>
      <c r="F5" s="1">
        <f>'4'!E12</f>
        <v>1</v>
      </c>
      <c r="G5" s="1">
        <f>'4'!E13</f>
        <v>1</v>
      </c>
    </row>
    <row r="6" spans="1:7">
      <c r="A6" s="1">
        <v>5</v>
      </c>
      <c r="B6" s="1">
        <f>名簿!B6</f>
        <v>0</v>
      </c>
      <c r="C6" s="1">
        <f>'5'!E9</f>
        <v>1</v>
      </c>
      <c r="D6" s="1">
        <f>'5'!E10</f>
        <v>1</v>
      </c>
      <c r="E6" s="1">
        <f>'5'!E11</f>
        <v>1</v>
      </c>
      <c r="F6" s="1">
        <f>'5'!E12</f>
        <v>1</v>
      </c>
      <c r="G6" s="1">
        <f>'5'!E13</f>
        <v>1</v>
      </c>
    </row>
    <row r="7" spans="1:7">
      <c r="A7" s="1">
        <v>6</v>
      </c>
      <c r="B7" s="1">
        <f>名簿!B7</f>
        <v>0</v>
      </c>
      <c r="C7" s="1">
        <f>'6'!E9</f>
        <v>1</v>
      </c>
      <c r="D7" s="1">
        <f>'6'!E10</f>
        <v>1</v>
      </c>
      <c r="E7" s="1">
        <f>'6'!E11</f>
        <v>1</v>
      </c>
      <c r="F7" s="1">
        <f>'6'!E12</f>
        <v>1</v>
      </c>
      <c r="G7" s="1">
        <f>'6'!E13</f>
        <v>1</v>
      </c>
    </row>
    <row r="8" spans="1:7">
      <c r="A8" s="1">
        <v>7</v>
      </c>
      <c r="B8" s="1">
        <f>名簿!B8</f>
        <v>0</v>
      </c>
      <c r="C8" s="1">
        <f>'7'!E9</f>
        <v>1</v>
      </c>
      <c r="D8" s="1">
        <f>'7'!E10</f>
        <v>1</v>
      </c>
      <c r="E8" s="1">
        <f>'7'!E11</f>
        <v>1</v>
      </c>
      <c r="F8" s="1">
        <f>'7'!E12</f>
        <v>1</v>
      </c>
      <c r="G8" s="1">
        <f>'7'!E13</f>
        <v>1</v>
      </c>
    </row>
    <row r="9" spans="1:7">
      <c r="A9" s="1">
        <v>8</v>
      </c>
      <c r="B9" s="1">
        <f>名簿!B9</f>
        <v>0</v>
      </c>
      <c r="C9" s="1">
        <f>'8'!E9</f>
        <v>1</v>
      </c>
      <c r="D9" s="1">
        <f>'8'!E10</f>
        <v>1</v>
      </c>
      <c r="E9" s="1">
        <f>'8'!E11</f>
        <v>1</v>
      </c>
      <c r="F9" s="1">
        <f>'8'!E12</f>
        <v>1</v>
      </c>
      <c r="G9" s="1">
        <f>'8'!E13</f>
        <v>1</v>
      </c>
    </row>
    <row r="10" spans="1:7">
      <c r="A10" s="1">
        <v>9</v>
      </c>
      <c r="B10" s="1">
        <f>名簿!B10</f>
        <v>0</v>
      </c>
      <c r="C10" s="1">
        <f>'9'!E9</f>
        <v>1</v>
      </c>
      <c r="D10" s="1">
        <f>'9'!E10</f>
        <v>1</v>
      </c>
      <c r="E10" s="1">
        <f>'9'!E11</f>
        <v>1</v>
      </c>
      <c r="F10" s="1">
        <f>'9'!E12</f>
        <v>1</v>
      </c>
      <c r="G10" s="1">
        <f>'9'!E13</f>
        <v>1</v>
      </c>
    </row>
    <row r="11" spans="1:7">
      <c r="A11" s="1">
        <v>10</v>
      </c>
      <c r="B11" s="1">
        <f>名簿!B11</f>
        <v>0</v>
      </c>
      <c r="C11" s="1">
        <f>'10'!E9</f>
        <v>1</v>
      </c>
      <c r="D11" s="1">
        <f>'10'!E10</f>
        <v>1</v>
      </c>
      <c r="E11" s="1">
        <f>'10'!E11</f>
        <v>1</v>
      </c>
      <c r="F11" s="1">
        <f>'10'!E12</f>
        <v>1</v>
      </c>
      <c r="G11" s="1">
        <f>'10'!E13</f>
        <v>1</v>
      </c>
    </row>
    <row r="12" spans="1:7">
      <c r="A12" s="1">
        <v>11</v>
      </c>
      <c r="B12" s="1">
        <f>名簿!B12</f>
        <v>0</v>
      </c>
      <c r="C12" s="1">
        <f>'11'!E9</f>
        <v>1</v>
      </c>
      <c r="D12" s="1">
        <f>'11'!E10</f>
        <v>1</v>
      </c>
      <c r="E12" s="1">
        <f>'11'!E11</f>
        <v>1</v>
      </c>
      <c r="F12" s="1">
        <f>'11'!E12</f>
        <v>1</v>
      </c>
      <c r="G12" s="1">
        <f>'11'!E13</f>
        <v>1</v>
      </c>
    </row>
    <row r="13" spans="1:7">
      <c r="A13" s="1">
        <v>12</v>
      </c>
      <c r="B13" s="1">
        <f>名簿!B13</f>
        <v>0</v>
      </c>
      <c r="C13" s="1">
        <f>'12'!E9</f>
        <v>1</v>
      </c>
      <c r="D13" s="1">
        <f>'12'!E10</f>
        <v>1</v>
      </c>
      <c r="E13" s="1">
        <f>'12'!E11</f>
        <v>1</v>
      </c>
      <c r="F13" s="1">
        <f>'12'!E12</f>
        <v>1</v>
      </c>
      <c r="G13" s="1">
        <f>'12'!E13</f>
        <v>1</v>
      </c>
    </row>
    <row r="14" spans="1:7">
      <c r="A14" s="1">
        <v>13</v>
      </c>
      <c r="B14" s="1">
        <f>名簿!B14</f>
        <v>0</v>
      </c>
      <c r="C14" s="1">
        <f>'13'!E9</f>
        <v>1</v>
      </c>
      <c r="D14" s="1">
        <f>'13'!E10</f>
        <v>1</v>
      </c>
      <c r="E14" s="1">
        <f>'13'!E11</f>
        <v>1</v>
      </c>
      <c r="F14" s="1">
        <f>'13'!E12</f>
        <v>1</v>
      </c>
      <c r="G14" s="1">
        <f>'13'!E13</f>
        <v>1</v>
      </c>
    </row>
    <row r="15" spans="1:7">
      <c r="A15" s="1">
        <v>14</v>
      </c>
      <c r="B15" s="1">
        <f>名簿!B15</f>
        <v>0</v>
      </c>
      <c r="C15" s="1">
        <f>'14'!E9</f>
        <v>1</v>
      </c>
      <c r="D15" s="1">
        <f>'14'!E10</f>
        <v>1</v>
      </c>
      <c r="E15" s="1">
        <f>'14'!E11</f>
        <v>1</v>
      </c>
      <c r="F15" s="1">
        <f>'14'!E12</f>
        <v>1</v>
      </c>
      <c r="G15" s="1">
        <f>'14'!E13</f>
        <v>1</v>
      </c>
    </row>
    <row r="16" spans="1:7">
      <c r="A16" s="1">
        <v>15</v>
      </c>
      <c r="B16" s="1">
        <f>名簿!B16</f>
        <v>0</v>
      </c>
      <c r="C16" s="1">
        <f>'15'!E9</f>
        <v>1</v>
      </c>
      <c r="D16" s="1">
        <f>'15'!E10</f>
        <v>1</v>
      </c>
      <c r="E16" s="1">
        <f>'15'!E11</f>
        <v>1</v>
      </c>
      <c r="F16" s="1">
        <f>'15'!E12</f>
        <v>1</v>
      </c>
      <c r="G16" s="1">
        <f>'15'!E13</f>
        <v>1</v>
      </c>
    </row>
    <row r="17" spans="1:7">
      <c r="A17" s="1">
        <v>16</v>
      </c>
      <c r="B17" s="1">
        <f>名簿!B17</f>
        <v>0</v>
      </c>
      <c r="C17" s="1">
        <f>'16'!E9</f>
        <v>1</v>
      </c>
      <c r="D17" s="1">
        <f>'16'!E10</f>
        <v>1</v>
      </c>
      <c r="E17" s="1">
        <f>'16'!E11</f>
        <v>1</v>
      </c>
      <c r="F17" s="1">
        <f>'16'!E12</f>
        <v>1</v>
      </c>
      <c r="G17" s="1">
        <f>'16'!E13</f>
        <v>1</v>
      </c>
    </row>
    <row r="18" spans="1:7">
      <c r="A18" s="1">
        <v>17</v>
      </c>
      <c r="B18" s="1">
        <f>名簿!B18</f>
        <v>0</v>
      </c>
      <c r="C18" s="1">
        <f>'17'!E9</f>
        <v>1</v>
      </c>
      <c r="D18" s="1">
        <f>'17'!E10</f>
        <v>1</v>
      </c>
      <c r="E18" s="1">
        <f>'17'!E11</f>
        <v>1</v>
      </c>
      <c r="F18" s="1">
        <f>'17'!E12</f>
        <v>1</v>
      </c>
      <c r="G18" s="1">
        <f>'17'!E13</f>
        <v>1</v>
      </c>
    </row>
    <row r="19" spans="1:7">
      <c r="A19" s="1">
        <v>18</v>
      </c>
      <c r="B19" s="1">
        <f>名簿!B19</f>
        <v>0</v>
      </c>
      <c r="C19" s="1">
        <f>'18'!E9</f>
        <v>1</v>
      </c>
      <c r="D19" s="1">
        <f>'18'!E10</f>
        <v>1</v>
      </c>
      <c r="E19" s="1">
        <f>'18'!E11</f>
        <v>1</v>
      </c>
      <c r="F19" s="1">
        <f>'18'!E12</f>
        <v>1</v>
      </c>
      <c r="G19" s="1">
        <f>'18'!E13</f>
        <v>1</v>
      </c>
    </row>
    <row r="20" spans="1:7">
      <c r="A20" s="1">
        <v>19</v>
      </c>
      <c r="B20" s="1">
        <f>名簿!B20</f>
        <v>0</v>
      </c>
      <c r="C20" s="1">
        <f>'19'!E9</f>
        <v>1</v>
      </c>
      <c r="D20" s="1">
        <f>'19'!E10</f>
        <v>1</v>
      </c>
      <c r="E20" s="1">
        <f>'19'!E11</f>
        <v>1</v>
      </c>
      <c r="F20" s="1">
        <f>'19'!E12</f>
        <v>1</v>
      </c>
      <c r="G20" s="1">
        <f>'19'!E13</f>
        <v>1</v>
      </c>
    </row>
    <row r="21" spans="1:7">
      <c r="A21" s="1">
        <v>20</v>
      </c>
      <c r="B21" s="1">
        <f>名簿!B21</f>
        <v>0</v>
      </c>
      <c r="C21" s="1">
        <f>'20'!E9</f>
        <v>1</v>
      </c>
      <c r="D21" s="1">
        <f>'20'!E10</f>
        <v>1</v>
      </c>
      <c r="E21" s="1">
        <f>'20'!E11</f>
        <v>1</v>
      </c>
      <c r="F21" s="1">
        <f>'20'!E12</f>
        <v>1</v>
      </c>
      <c r="G21" s="1">
        <f>'20'!E13</f>
        <v>1</v>
      </c>
    </row>
    <row r="22" spans="1:7">
      <c r="A22" s="1">
        <v>21</v>
      </c>
      <c r="B22" s="1">
        <f>名簿!B22</f>
        <v>0</v>
      </c>
      <c r="C22" s="1">
        <f>'21'!E9</f>
        <v>1</v>
      </c>
      <c r="D22" s="1">
        <f>'21'!E10</f>
        <v>1</v>
      </c>
      <c r="E22" s="1">
        <f>'21'!E11</f>
        <v>1</v>
      </c>
      <c r="F22" s="1">
        <f>'21'!E12</f>
        <v>1</v>
      </c>
      <c r="G22" s="1">
        <f>'21'!E13</f>
        <v>1</v>
      </c>
    </row>
    <row r="23" spans="1:7">
      <c r="A23" s="1">
        <v>22</v>
      </c>
      <c r="B23" s="1">
        <f>名簿!B23</f>
        <v>0</v>
      </c>
      <c r="C23" s="1">
        <f>'22'!E9</f>
        <v>1</v>
      </c>
      <c r="D23" s="1">
        <f>'22'!E10</f>
        <v>1</v>
      </c>
      <c r="E23" s="1">
        <f>'22'!E11</f>
        <v>1</v>
      </c>
      <c r="F23" s="1">
        <f>'22'!E12</f>
        <v>1</v>
      </c>
      <c r="G23" s="1">
        <f>'22'!E13</f>
        <v>1</v>
      </c>
    </row>
    <row r="24" spans="1:7">
      <c r="A24" s="1">
        <v>23</v>
      </c>
      <c r="B24" s="1">
        <f>名簿!B24</f>
        <v>0</v>
      </c>
      <c r="C24" s="1">
        <f>'23'!E9</f>
        <v>1</v>
      </c>
      <c r="D24" s="1">
        <f>'23'!E10</f>
        <v>1</v>
      </c>
      <c r="E24" s="1">
        <f>'23'!E11</f>
        <v>1</v>
      </c>
      <c r="F24" s="1">
        <f>'23'!E12</f>
        <v>1</v>
      </c>
      <c r="G24" s="1">
        <f>'23'!E13</f>
        <v>1</v>
      </c>
    </row>
    <row r="25" spans="1:7">
      <c r="A25" s="1">
        <v>24</v>
      </c>
      <c r="B25" s="1">
        <f>名簿!B25</f>
        <v>0</v>
      </c>
      <c r="C25" s="1">
        <f>'24'!E9</f>
        <v>1</v>
      </c>
      <c r="D25" s="1">
        <f>'24'!E10</f>
        <v>1</v>
      </c>
      <c r="E25" s="1">
        <f>'24'!E11</f>
        <v>1</v>
      </c>
      <c r="F25" s="1">
        <f>'24'!E12</f>
        <v>1</v>
      </c>
      <c r="G25" s="1">
        <f>'24'!E13</f>
        <v>1</v>
      </c>
    </row>
    <row r="26" spans="1:7">
      <c r="A26" s="1">
        <v>25</v>
      </c>
      <c r="B26" s="1">
        <f>名簿!B26</f>
        <v>0</v>
      </c>
      <c r="C26" s="1">
        <f>'25'!E9</f>
        <v>1</v>
      </c>
      <c r="D26" s="1">
        <f>'25'!E10</f>
        <v>1</v>
      </c>
      <c r="E26" s="1">
        <f>'25'!E11</f>
        <v>1</v>
      </c>
      <c r="F26" s="1">
        <f>'25'!E12</f>
        <v>1</v>
      </c>
      <c r="G26" s="1">
        <f>'25'!E13</f>
        <v>1</v>
      </c>
    </row>
    <row r="27" spans="1:7">
      <c r="A27" s="1">
        <v>26</v>
      </c>
      <c r="B27" s="1">
        <f>名簿!B27</f>
        <v>0</v>
      </c>
      <c r="C27" s="1">
        <f>'26'!E9</f>
        <v>1</v>
      </c>
      <c r="D27" s="1">
        <f>'26'!E10</f>
        <v>1</v>
      </c>
      <c r="E27" s="1">
        <f>'26'!E11</f>
        <v>1</v>
      </c>
      <c r="F27" s="1">
        <f>'26'!E12</f>
        <v>1</v>
      </c>
      <c r="G27" s="1">
        <f>'26'!E13</f>
        <v>1</v>
      </c>
    </row>
    <row r="28" spans="1:7">
      <c r="A28" s="1">
        <v>27</v>
      </c>
      <c r="B28" s="1">
        <f>名簿!B28</f>
        <v>0</v>
      </c>
      <c r="C28" s="1">
        <f>'27'!E9</f>
        <v>1</v>
      </c>
      <c r="D28" s="1">
        <f>'27'!E10</f>
        <v>1</v>
      </c>
      <c r="E28" s="1">
        <f>'27'!E11</f>
        <v>1</v>
      </c>
      <c r="F28" s="1">
        <f>'27'!E12</f>
        <v>1</v>
      </c>
      <c r="G28" s="1">
        <f>'27'!E13</f>
        <v>1</v>
      </c>
    </row>
    <row r="29" spans="1:7">
      <c r="A29" s="1">
        <v>28</v>
      </c>
      <c r="B29" s="1">
        <f>名簿!B29</f>
        <v>0</v>
      </c>
      <c r="C29" s="1">
        <f>'28'!E9</f>
        <v>1</v>
      </c>
      <c r="D29" s="1">
        <f>'28'!E10</f>
        <v>1</v>
      </c>
      <c r="E29" s="1">
        <f>'28'!E11</f>
        <v>1</v>
      </c>
      <c r="F29" s="1">
        <f>'28'!E12</f>
        <v>1</v>
      </c>
      <c r="G29" s="1">
        <f>'28'!E13</f>
        <v>1</v>
      </c>
    </row>
    <row r="30" spans="1:7">
      <c r="A30" s="1">
        <v>29</v>
      </c>
      <c r="B30" s="1">
        <f>名簿!B30</f>
        <v>0</v>
      </c>
      <c r="C30" s="1">
        <f>'29'!E9</f>
        <v>1</v>
      </c>
      <c r="D30" s="1">
        <f>'29'!E10</f>
        <v>1</v>
      </c>
      <c r="E30" s="1">
        <f>'29'!E11</f>
        <v>1</v>
      </c>
      <c r="F30" s="1">
        <f>'29'!E12</f>
        <v>1</v>
      </c>
      <c r="G30" s="1">
        <f>'29'!E13</f>
        <v>1</v>
      </c>
    </row>
    <row r="31" spans="1:7">
      <c r="A31" s="1">
        <v>30</v>
      </c>
      <c r="B31" s="1">
        <f>名簿!B31</f>
        <v>0</v>
      </c>
      <c r="C31" s="1">
        <f>'30'!E9</f>
        <v>1</v>
      </c>
      <c r="D31" s="1">
        <f>'30'!E10</f>
        <v>1</v>
      </c>
      <c r="E31" s="1">
        <f>'30'!E11</f>
        <v>1</v>
      </c>
      <c r="F31" s="1">
        <f>'30'!E12</f>
        <v>1</v>
      </c>
      <c r="G31" s="1">
        <f>'30'!E13</f>
        <v>1</v>
      </c>
    </row>
    <row r="32" spans="1:7">
      <c r="A32" s="1">
        <v>31</v>
      </c>
      <c r="B32" s="1">
        <f>名簿!B32</f>
        <v>0</v>
      </c>
      <c r="C32" s="1">
        <f>'31'!E9</f>
        <v>1</v>
      </c>
      <c r="D32" s="1">
        <f>'31'!E10</f>
        <v>1</v>
      </c>
      <c r="E32" s="1">
        <f>'31'!E11</f>
        <v>1</v>
      </c>
      <c r="F32" s="1">
        <f>'31'!E12</f>
        <v>1</v>
      </c>
      <c r="G32" s="1">
        <f>'31'!E13</f>
        <v>1</v>
      </c>
    </row>
    <row r="33" spans="1:7">
      <c r="A33" s="1">
        <v>32</v>
      </c>
      <c r="B33" s="1">
        <f>名簿!B33</f>
        <v>0</v>
      </c>
      <c r="C33" s="1">
        <f>'32'!E9</f>
        <v>1</v>
      </c>
      <c r="D33" s="1">
        <f>'32'!E10</f>
        <v>1</v>
      </c>
      <c r="E33" s="1">
        <f>'32'!E11</f>
        <v>1</v>
      </c>
      <c r="F33" s="1">
        <f>'32'!E12</f>
        <v>1</v>
      </c>
      <c r="G33" s="1">
        <f>'32'!E13</f>
        <v>1</v>
      </c>
    </row>
    <row r="34" spans="1:7">
      <c r="A34" s="1">
        <v>33</v>
      </c>
      <c r="B34" s="1">
        <f>名簿!B34</f>
        <v>0</v>
      </c>
      <c r="C34" s="1">
        <f>'33'!E9</f>
        <v>1</v>
      </c>
      <c r="D34" s="1">
        <f>'33'!E10</f>
        <v>1</v>
      </c>
      <c r="E34" s="1">
        <f>'33'!E11</f>
        <v>1</v>
      </c>
      <c r="F34" s="1">
        <f>'33'!E12</f>
        <v>1</v>
      </c>
      <c r="G34" s="1">
        <f>'33'!E13</f>
        <v>1</v>
      </c>
    </row>
    <row r="35" spans="1:7">
      <c r="A35" s="1">
        <v>34</v>
      </c>
      <c r="B35" s="1">
        <f>名簿!B35</f>
        <v>0</v>
      </c>
      <c r="C35" s="1">
        <f>'34'!E9</f>
        <v>1</v>
      </c>
      <c r="D35" s="1">
        <f>'34'!E10</f>
        <v>1</v>
      </c>
      <c r="E35" s="1">
        <f>'34'!E11</f>
        <v>1</v>
      </c>
      <c r="F35" s="1">
        <f>'34'!E12</f>
        <v>1</v>
      </c>
      <c r="G35" s="1">
        <f>'34'!E13</f>
        <v>1</v>
      </c>
    </row>
    <row r="36" spans="1:7">
      <c r="A36" s="1">
        <v>35</v>
      </c>
      <c r="B36" s="1">
        <f>名簿!B36</f>
        <v>0</v>
      </c>
      <c r="C36" s="1">
        <f>'35'!E9</f>
        <v>1</v>
      </c>
      <c r="D36" s="1">
        <f>'35'!E10</f>
        <v>1</v>
      </c>
      <c r="E36" s="1">
        <f>'35'!E11</f>
        <v>1</v>
      </c>
      <c r="F36" s="1">
        <f>'35'!E12</f>
        <v>1</v>
      </c>
      <c r="G36" s="1">
        <f>'35'!E13</f>
        <v>1</v>
      </c>
    </row>
    <row r="37" spans="1:7">
      <c r="A37" s="1">
        <v>36</v>
      </c>
      <c r="B37" s="1">
        <f>名簿!B37</f>
        <v>0</v>
      </c>
      <c r="C37" s="1">
        <f>'36'!E9</f>
        <v>1</v>
      </c>
      <c r="D37" s="1">
        <f>'36'!E10</f>
        <v>1</v>
      </c>
      <c r="E37" s="1">
        <f>'36'!E11</f>
        <v>1</v>
      </c>
      <c r="F37" s="1">
        <f>'36'!E12</f>
        <v>1</v>
      </c>
      <c r="G37" s="1">
        <f>'36'!E13</f>
        <v>1</v>
      </c>
    </row>
    <row r="38" spans="1:7">
      <c r="A38" s="1">
        <v>37</v>
      </c>
      <c r="B38" s="1">
        <f>名簿!B38</f>
        <v>0</v>
      </c>
      <c r="C38" s="1">
        <f>'37'!E9</f>
        <v>1</v>
      </c>
      <c r="D38" s="1">
        <f>'37'!E10</f>
        <v>1</v>
      </c>
      <c r="E38" s="1">
        <f>'37'!E11</f>
        <v>1</v>
      </c>
      <c r="F38" s="1">
        <f>'37'!E12</f>
        <v>1</v>
      </c>
      <c r="G38" s="1">
        <f>'37'!E13</f>
        <v>1</v>
      </c>
    </row>
    <row r="39" spans="1:7">
      <c r="A39" s="1">
        <v>38</v>
      </c>
      <c r="B39" s="1">
        <f>名簿!B39</f>
        <v>0</v>
      </c>
      <c r="C39" s="1">
        <f>'38'!E9</f>
        <v>1</v>
      </c>
      <c r="D39" s="1">
        <f>'38'!E10</f>
        <v>1</v>
      </c>
      <c r="E39" s="1">
        <f>'38'!E11</f>
        <v>1</v>
      </c>
      <c r="F39" s="1">
        <f>'38'!E12</f>
        <v>1</v>
      </c>
      <c r="G39" s="1">
        <f>'38'!E13</f>
        <v>1</v>
      </c>
    </row>
    <row r="40" spans="1:7">
      <c r="A40" s="1">
        <v>39</v>
      </c>
      <c r="B40" s="1">
        <f>名簿!B40</f>
        <v>0</v>
      </c>
      <c r="C40" s="1">
        <f>'39'!E9</f>
        <v>1</v>
      </c>
      <c r="D40" s="1">
        <f>'39'!E10</f>
        <v>1</v>
      </c>
      <c r="E40" s="1">
        <f>'39'!E11</f>
        <v>1</v>
      </c>
      <c r="F40" s="1">
        <f>'39'!E12</f>
        <v>1</v>
      </c>
      <c r="G40" s="1">
        <f>'39'!E13</f>
        <v>1</v>
      </c>
    </row>
    <row r="41" spans="1:7">
      <c r="A41" s="1">
        <v>40</v>
      </c>
      <c r="B41" s="1">
        <f>名簿!B41</f>
        <v>0</v>
      </c>
      <c r="C41" s="1">
        <f>'40'!E9</f>
        <v>1</v>
      </c>
      <c r="D41" s="1">
        <f>'40'!E10</f>
        <v>1</v>
      </c>
      <c r="E41" s="1">
        <f>'40'!E11</f>
        <v>1</v>
      </c>
      <c r="F41" s="1">
        <f>'40'!E12</f>
        <v>1</v>
      </c>
      <c r="G41" s="1">
        <f>'40'!E13</f>
        <v>1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1"/>
  <sheetViews>
    <sheetView workbookViewId="0"/>
  </sheetViews>
  <sheetFormatPr baseColWidth="12" defaultRowHeight="17" x14ac:dyDescent="0"/>
  <sheetData>
    <row r="1" spans="1:9">
      <c r="A1" s="20" t="s">
        <v>38</v>
      </c>
      <c r="D1" t="s">
        <v>18</v>
      </c>
      <c r="E1" t="s">
        <v>23</v>
      </c>
      <c r="F1" t="s">
        <v>0</v>
      </c>
      <c r="G1" t="s">
        <v>1</v>
      </c>
    </row>
    <row r="2" spans="1:9">
      <c r="A2">
        <v>1</v>
      </c>
      <c r="B2">
        <f>名簿!B2</f>
        <v>0</v>
      </c>
      <c r="E2" s="4">
        <v>500</v>
      </c>
      <c r="F2" s="4">
        <v>1000</v>
      </c>
      <c r="G2" s="4">
        <v>1500</v>
      </c>
      <c r="I2" t="s">
        <v>25</v>
      </c>
    </row>
    <row r="3" spans="1:9">
      <c r="E3" s="4">
        <v>500</v>
      </c>
      <c r="F3" s="4">
        <v>1000</v>
      </c>
      <c r="G3" s="4">
        <v>1500</v>
      </c>
      <c r="I3" s="1"/>
    </row>
    <row r="4" spans="1:9">
      <c r="E4" s="4">
        <v>500</v>
      </c>
      <c r="F4" s="4">
        <v>1000</v>
      </c>
      <c r="G4" s="4">
        <v>1500</v>
      </c>
    </row>
    <row r="5" spans="1:9">
      <c r="E5" s="4">
        <v>500</v>
      </c>
      <c r="F5" s="4">
        <v>1000</v>
      </c>
      <c r="G5" s="4">
        <v>1500</v>
      </c>
    </row>
    <row r="6" spans="1:9">
      <c r="E6" s="4">
        <v>500</v>
      </c>
      <c r="F6" s="4">
        <v>1000</v>
      </c>
      <c r="G6" s="4">
        <v>1500</v>
      </c>
    </row>
    <row r="7" spans="1:9">
      <c r="E7" s="4">
        <v>500</v>
      </c>
      <c r="F7" s="4">
        <v>1000</v>
      </c>
      <c r="G7" s="4">
        <v>1500</v>
      </c>
    </row>
    <row r="8" spans="1:9">
      <c r="E8" s="4">
        <v>500</v>
      </c>
      <c r="F8" s="4">
        <v>1000</v>
      </c>
      <c r="G8" s="4">
        <v>1500</v>
      </c>
    </row>
    <row r="9" spans="1:9">
      <c r="A9">
        <v>2</v>
      </c>
      <c r="B9">
        <f>名簿!B3</f>
        <v>0</v>
      </c>
      <c r="E9" s="4">
        <v>500</v>
      </c>
      <c r="F9" s="4">
        <v>1000</v>
      </c>
      <c r="G9" s="4">
        <v>1500</v>
      </c>
    </row>
    <row r="10" spans="1:9">
      <c r="E10" s="4">
        <v>500</v>
      </c>
      <c r="F10" s="4">
        <v>1000</v>
      </c>
      <c r="G10" s="4">
        <v>1500</v>
      </c>
    </row>
    <row r="11" spans="1:9">
      <c r="E11" s="4">
        <v>500</v>
      </c>
      <c r="F11" s="4">
        <v>1000</v>
      </c>
      <c r="G11" s="4">
        <v>1500</v>
      </c>
    </row>
    <row r="12" spans="1:9">
      <c r="E12" s="4">
        <v>500</v>
      </c>
      <c r="F12" s="4">
        <v>1000</v>
      </c>
      <c r="G12" s="4">
        <v>1500</v>
      </c>
    </row>
    <row r="13" spans="1:9">
      <c r="E13" s="4">
        <v>500</v>
      </c>
      <c r="F13" s="4">
        <v>1000</v>
      </c>
      <c r="G13" s="4">
        <v>1500</v>
      </c>
    </row>
    <row r="14" spans="1:9">
      <c r="E14" s="4">
        <v>500</v>
      </c>
      <c r="F14" s="4">
        <v>1000</v>
      </c>
      <c r="G14" s="4">
        <v>1500</v>
      </c>
    </row>
    <row r="15" spans="1:9">
      <c r="E15" s="4">
        <v>500</v>
      </c>
      <c r="F15" s="4">
        <v>1000</v>
      </c>
      <c r="G15" s="4">
        <v>1500</v>
      </c>
    </row>
    <row r="16" spans="1:9">
      <c r="A16">
        <v>3</v>
      </c>
      <c r="B16">
        <f>名簿!B4</f>
        <v>0</v>
      </c>
      <c r="E16" s="4">
        <v>500</v>
      </c>
      <c r="F16" s="4">
        <v>1000</v>
      </c>
      <c r="G16" s="4">
        <v>1500</v>
      </c>
    </row>
    <row r="17" spans="1:7">
      <c r="E17" s="4">
        <v>500</v>
      </c>
      <c r="F17" s="4">
        <v>1000</v>
      </c>
      <c r="G17" s="4">
        <v>1500</v>
      </c>
    </row>
    <row r="18" spans="1:7">
      <c r="E18" s="4">
        <v>500</v>
      </c>
      <c r="F18" s="4">
        <v>1000</v>
      </c>
      <c r="G18" s="4">
        <v>1500</v>
      </c>
    </row>
    <row r="19" spans="1:7">
      <c r="E19" s="4">
        <v>500</v>
      </c>
      <c r="F19" s="4">
        <v>1000</v>
      </c>
      <c r="G19" s="4">
        <v>1500</v>
      </c>
    </row>
    <row r="20" spans="1:7">
      <c r="E20" s="4">
        <v>500</v>
      </c>
      <c r="F20" s="4">
        <v>1000</v>
      </c>
      <c r="G20" s="4">
        <v>1500</v>
      </c>
    </row>
    <row r="21" spans="1:7">
      <c r="E21" s="4">
        <v>500</v>
      </c>
      <c r="F21" s="4">
        <v>1000</v>
      </c>
      <c r="G21" s="4">
        <v>1500</v>
      </c>
    </row>
    <row r="22" spans="1:7">
      <c r="E22" s="4">
        <v>500</v>
      </c>
      <c r="F22" s="4">
        <v>1000</v>
      </c>
      <c r="G22" s="4">
        <v>1500</v>
      </c>
    </row>
    <row r="23" spans="1:7">
      <c r="A23">
        <v>4</v>
      </c>
      <c r="B23">
        <f>名簿!B5</f>
        <v>0</v>
      </c>
      <c r="E23" s="4">
        <v>500</v>
      </c>
      <c r="F23" s="4">
        <v>1000</v>
      </c>
      <c r="G23" s="4">
        <v>1500</v>
      </c>
    </row>
    <row r="24" spans="1:7">
      <c r="E24" s="4">
        <v>500</v>
      </c>
      <c r="F24" s="4">
        <v>1000</v>
      </c>
      <c r="G24" s="4">
        <v>1500</v>
      </c>
    </row>
    <row r="25" spans="1:7">
      <c r="E25" s="4">
        <v>500</v>
      </c>
      <c r="F25" s="4">
        <v>1000</v>
      </c>
      <c r="G25" s="4">
        <v>1500</v>
      </c>
    </row>
    <row r="26" spans="1:7">
      <c r="E26" s="4">
        <v>500</v>
      </c>
      <c r="F26" s="4">
        <v>1000</v>
      </c>
      <c r="G26" s="4">
        <v>1500</v>
      </c>
    </row>
    <row r="27" spans="1:7">
      <c r="E27" s="4">
        <v>500</v>
      </c>
      <c r="F27" s="4">
        <v>1000</v>
      </c>
      <c r="G27" s="4">
        <v>1500</v>
      </c>
    </row>
    <row r="28" spans="1:7">
      <c r="E28" s="4">
        <v>500</v>
      </c>
      <c r="F28" s="4">
        <v>1000</v>
      </c>
      <c r="G28" s="4">
        <v>1500</v>
      </c>
    </row>
    <row r="29" spans="1:7">
      <c r="E29" s="4">
        <v>500</v>
      </c>
      <c r="F29" s="4">
        <v>1000</v>
      </c>
      <c r="G29" s="4">
        <v>1500</v>
      </c>
    </row>
    <row r="30" spans="1:7">
      <c r="A30">
        <v>5</v>
      </c>
      <c r="B30">
        <f>名簿!B6</f>
        <v>0</v>
      </c>
      <c r="E30" s="4">
        <v>500</v>
      </c>
      <c r="F30" s="4">
        <v>1000</v>
      </c>
      <c r="G30" s="4">
        <v>1500</v>
      </c>
    </row>
    <row r="31" spans="1:7">
      <c r="E31" s="4">
        <v>500</v>
      </c>
      <c r="F31" s="4">
        <v>1000</v>
      </c>
      <c r="G31" s="4">
        <v>1500</v>
      </c>
    </row>
    <row r="32" spans="1:7">
      <c r="E32" s="4">
        <v>500</v>
      </c>
      <c r="F32" s="4">
        <v>1000</v>
      </c>
      <c r="G32" s="4">
        <v>1500</v>
      </c>
    </row>
    <row r="33" spans="1:7">
      <c r="E33" s="4">
        <v>500</v>
      </c>
      <c r="F33" s="4">
        <v>1000</v>
      </c>
      <c r="G33" s="4">
        <v>1500</v>
      </c>
    </row>
    <row r="34" spans="1:7">
      <c r="E34" s="4">
        <v>500</v>
      </c>
      <c r="F34" s="4">
        <v>1000</v>
      </c>
      <c r="G34" s="4">
        <v>1500</v>
      </c>
    </row>
    <row r="35" spans="1:7">
      <c r="E35" s="4">
        <v>500</v>
      </c>
      <c r="F35" s="4">
        <v>1000</v>
      </c>
      <c r="G35" s="4">
        <v>1500</v>
      </c>
    </row>
    <row r="36" spans="1:7">
      <c r="E36" s="4">
        <v>500</v>
      </c>
      <c r="F36" s="4">
        <v>1000</v>
      </c>
      <c r="G36" s="4">
        <v>1500</v>
      </c>
    </row>
    <row r="37" spans="1:7">
      <c r="A37">
        <v>6</v>
      </c>
      <c r="B37">
        <f>名簿!B7</f>
        <v>0</v>
      </c>
      <c r="E37" s="4">
        <v>500</v>
      </c>
      <c r="F37" s="4">
        <v>1000</v>
      </c>
      <c r="G37" s="4">
        <v>1500</v>
      </c>
    </row>
    <row r="38" spans="1:7">
      <c r="E38" s="4">
        <v>500</v>
      </c>
      <c r="F38" s="4">
        <v>1000</v>
      </c>
      <c r="G38" s="4">
        <v>1500</v>
      </c>
    </row>
    <row r="39" spans="1:7">
      <c r="E39" s="4">
        <v>500</v>
      </c>
      <c r="F39" s="4">
        <v>1000</v>
      </c>
      <c r="G39" s="4">
        <v>1500</v>
      </c>
    </row>
    <row r="40" spans="1:7">
      <c r="E40" s="4">
        <v>500</v>
      </c>
      <c r="F40" s="4">
        <v>1000</v>
      </c>
      <c r="G40" s="4">
        <v>1500</v>
      </c>
    </row>
    <row r="41" spans="1:7">
      <c r="E41" s="4">
        <v>500</v>
      </c>
      <c r="F41" s="4">
        <v>1000</v>
      </c>
      <c r="G41" s="4">
        <v>1500</v>
      </c>
    </row>
    <row r="42" spans="1:7">
      <c r="E42" s="4">
        <v>500</v>
      </c>
      <c r="F42" s="4">
        <v>1000</v>
      </c>
      <c r="G42" s="4">
        <v>1500</v>
      </c>
    </row>
    <row r="43" spans="1:7">
      <c r="E43" s="4">
        <v>500</v>
      </c>
      <c r="F43" s="4">
        <v>1000</v>
      </c>
      <c r="G43" s="4">
        <v>1500</v>
      </c>
    </row>
    <row r="44" spans="1:7">
      <c r="A44">
        <v>7</v>
      </c>
      <c r="B44">
        <f>名簿!B8</f>
        <v>0</v>
      </c>
      <c r="E44" s="4">
        <v>500</v>
      </c>
      <c r="F44" s="4">
        <v>1000</v>
      </c>
      <c r="G44" s="4">
        <v>1500</v>
      </c>
    </row>
    <row r="45" spans="1:7">
      <c r="E45" s="4">
        <v>500</v>
      </c>
      <c r="F45" s="4">
        <v>1000</v>
      </c>
      <c r="G45" s="4">
        <v>1500</v>
      </c>
    </row>
    <row r="46" spans="1:7">
      <c r="E46" s="4">
        <v>500</v>
      </c>
      <c r="F46" s="4">
        <v>1000</v>
      </c>
      <c r="G46" s="4">
        <v>1500</v>
      </c>
    </row>
    <row r="47" spans="1:7">
      <c r="E47" s="4">
        <v>500</v>
      </c>
      <c r="F47" s="4">
        <v>1000</v>
      </c>
      <c r="G47" s="4">
        <v>1500</v>
      </c>
    </row>
    <row r="48" spans="1:7">
      <c r="E48" s="4">
        <v>500</v>
      </c>
      <c r="F48" s="4">
        <v>1000</v>
      </c>
      <c r="G48" s="4">
        <v>1500</v>
      </c>
    </row>
    <row r="49" spans="1:7">
      <c r="E49" s="4">
        <v>500</v>
      </c>
      <c r="F49" s="4">
        <v>1000</v>
      </c>
      <c r="G49" s="4">
        <v>1500</v>
      </c>
    </row>
    <row r="50" spans="1:7">
      <c r="E50" s="4">
        <v>500</v>
      </c>
      <c r="F50" s="4">
        <v>1000</v>
      </c>
      <c r="G50" s="4">
        <v>1500</v>
      </c>
    </row>
    <row r="51" spans="1:7">
      <c r="A51">
        <v>8</v>
      </c>
      <c r="B51">
        <f>名簿!B9</f>
        <v>0</v>
      </c>
      <c r="E51" s="4">
        <v>500</v>
      </c>
      <c r="F51" s="4">
        <v>1000</v>
      </c>
      <c r="G51" s="4">
        <v>1500</v>
      </c>
    </row>
    <row r="52" spans="1:7">
      <c r="E52" s="4">
        <v>500</v>
      </c>
      <c r="F52" s="4">
        <v>1000</v>
      </c>
      <c r="G52" s="4">
        <v>1500</v>
      </c>
    </row>
    <row r="53" spans="1:7">
      <c r="E53" s="4">
        <v>500</v>
      </c>
      <c r="F53" s="4">
        <v>1000</v>
      </c>
      <c r="G53" s="4">
        <v>1500</v>
      </c>
    </row>
    <row r="54" spans="1:7">
      <c r="E54" s="4">
        <v>500</v>
      </c>
      <c r="F54" s="4">
        <v>1000</v>
      </c>
      <c r="G54" s="4">
        <v>1500</v>
      </c>
    </row>
    <row r="55" spans="1:7">
      <c r="E55" s="4">
        <v>500</v>
      </c>
      <c r="F55" s="4">
        <v>1000</v>
      </c>
      <c r="G55" s="4">
        <v>1500</v>
      </c>
    </row>
    <row r="56" spans="1:7">
      <c r="E56" s="4">
        <v>500</v>
      </c>
      <c r="F56" s="4">
        <v>1000</v>
      </c>
      <c r="G56" s="4">
        <v>1500</v>
      </c>
    </row>
    <row r="57" spans="1:7">
      <c r="E57" s="4">
        <v>500</v>
      </c>
      <c r="F57" s="4">
        <v>1000</v>
      </c>
      <c r="G57" s="4">
        <v>1500</v>
      </c>
    </row>
    <row r="58" spans="1:7">
      <c r="A58">
        <v>9</v>
      </c>
      <c r="B58">
        <f>名簿!B10</f>
        <v>0</v>
      </c>
      <c r="E58" s="4">
        <v>500</v>
      </c>
      <c r="F58" s="4">
        <v>1000</v>
      </c>
      <c r="G58" s="4">
        <v>1500</v>
      </c>
    </row>
    <row r="59" spans="1:7">
      <c r="E59" s="4">
        <v>500</v>
      </c>
      <c r="F59" s="4">
        <v>1000</v>
      </c>
      <c r="G59" s="4">
        <v>1500</v>
      </c>
    </row>
    <row r="60" spans="1:7">
      <c r="E60" s="4">
        <v>500</v>
      </c>
      <c r="F60" s="4">
        <v>1000</v>
      </c>
      <c r="G60" s="4">
        <v>1500</v>
      </c>
    </row>
    <row r="61" spans="1:7">
      <c r="E61" s="4">
        <v>500</v>
      </c>
      <c r="F61" s="4">
        <v>1000</v>
      </c>
      <c r="G61" s="4">
        <v>1500</v>
      </c>
    </row>
    <row r="62" spans="1:7">
      <c r="E62" s="4">
        <v>500</v>
      </c>
      <c r="F62" s="4">
        <v>1000</v>
      </c>
      <c r="G62" s="4">
        <v>1500</v>
      </c>
    </row>
    <row r="63" spans="1:7">
      <c r="E63" s="4">
        <v>500</v>
      </c>
      <c r="F63" s="4">
        <v>1000</v>
      </c>
      <c r="G63" s="4">
        <v>1500</v>
      </c>
    </row>
    <row r="64" spans="1:7">
      <c r="E64" s="4">
        <v>500</v>
      </c>
      <c r="F64" s="4">
        <v>1000</v>
      </c>
      <c r="G64" s="4">
        <v>1500</v>
      </c>
    </row>
    <row r="65" spans="1:7">
      <c r="A65">
        <v>10</v>
      </c>
      <c r="B65">
        <f>名簿!B11</f>
        <v>0</v>
      </c>
      <c r="E65" s="4">
        <v>500</v>
      </c>
      <c r="F65" s="4">
        <v>1000</v>
      </c>
      <c r="G65" s="4">
        <v>1500</v>
      </c>
    </row>
    <row r="66" spans="1:7">
      <c r="E66" s="4">
        <v>500</v>
      </c>
      <c r="F66" s="4">
        <v>1000</v>
      </c>
      <c r="G66" s="4">
        <v>1500</v>
      </c>
    </row>
    <row r="67" spans="1:7">
      <c r="E67" s="4">
        <v>500</v>
      </c>
      <c r="F67" s="4">
        <v>1000</v>
      </c>
      <c r="G67" s="4">
        <v>1500</v>
      </c>
    </row>
    <row r="68" spans="1:7">
      <c r="E68" s="4">
        <v>500</v>
      </c>
      <c r="F68" s="4">
        <v>1000</v>
      </c>
      <c r="G68" s="4">
        <v>1500</v>
      </c>
    </row>
    <row r="69" spans="1:7">
      <c r="E69" s="4">
        <v>500</v>
      </c>
      <c r="F69" s="4">
        <v>1000</v>
      </c>
      <c r="G69" s="4">
        <v>1500</v>
      </c>
    </row>
    <row r="70" spans="1:7">
      <c r="E70" s="4">
        <v>500</v>
      </c>
      <c r="F70" s="4">
        <v>1000</v>
      </c>
      <c r="G70" s="4">
        <v>1500</v>
      </c>
    </row>
    <row r="71" spans="1:7">
      <c r="E71" s="4">
        <v>500</v>
      </c>
      <c r="F71" s="4">
        <v>1000</v>
      </c>
      <c r="G71" s="4">
        <v>1500</v>
      </c>
    </row>
    <row r="72" spans="1:7">
      <c r="A72">
        <v>11</v>
      </c>
      <c r="B72">
        <f>名簿!B12</f>
        <v>0</v>
      </c>
      <c r="E72" s="4">
        <v>500</v>
      </c>
      <c r="F72" s="4">
        <v>1000</v>
      </c>
      <c r="G72" s="4">
        <v>1500</v>
      </c>
    </row>
    <row r="73" spans="1:7">
      <c r="E73" s="4">
        <v>500</v>
      </c>
      <c r="F73" s="4">
        <v>1000</v>
      </c>
      <c r="G73" s="4">
        <v>1500</v>
      </c>
    </row>
    <row r="74" spans="1:7">
      <c r="E74" s="4">
        <v>500</v>
      </c>
      <c r="F74" s="4">
        <v>1000</v>
      </c>
      <c r="G74" s="4">
        <v>1500</v>
      </c>
    </row>
    <row r="75" spans="1:7">
      <c r="E75" s="4">
        <v>500</v>
      </c>
      <c r="F75" s="4">
        <v>1000</v>
      </c>
      <c r="G75" s="4">
        <v>1500</v>
      </c>
    </row>
    <row r="76" spans="1:7">
      <c r="E76" s="4">
        <v>500</v>
      </c>
      <c r="F76" s="4">
        <v>1000</v>
      </c>
      <c r="G76" s="4">
        <v>1500</v>
      </c>
    </row>
    <row r="77" spans="1:7">
      <c r="E77" s="4">
        <v>500</v>
      </c>
      <c r="F77" s="4">
        <v>1000</v>
      </c>
      <c r="G77" s="4">
        <v>1500</v>
      </c>
    </row>
    <row r="78" spans="1:7">
      <c r="E78" s="4">
        <v>500</v>
      </c>
      <c r="F78" s="4">
        <v>1000</v>
      </c>
      <c r="G78" s="4">
        <v>1500</v>
      </c>
    </row>
    <row r="79" spans="1:7">
      <c r="A79">
        <v>12</v>
      </c>
      <c r="B79">
        <f>名簿!B13</f>
        <v>0</v>
      </c>
      <c r="E79" s="4">
        <v>500</v>
      </c>
      <c r="F79" s="4">
        <v>1000</v>
      </c>
      <c r="G79" s="4">
        <v>1500</v>
      </c>
    </row>
    <row r="80" spans="1:7">
      <c r="E80" s="4">
        <v>500</v>
      </c>
      <c r="F80" s="4">
        <v>1000</v>
      </c>
      <c r="G80" s="4">
        <v>1500</v>
      </c>
    </row>
    <row r="81" spans="1:7">
      <c r="E81" s="4">
        <v>500</v>
      </c>
      <c r="F81" s="4">
        <v>1000</v>
      </c>
      <c r="G81" s="4">
        <v>1500</v>
      </c>
    </row>
    <row r="82" spans="1:7">
      <c r="E82" s="4">
        <v>500</v>
      </c>
      <c r="F82" s="4">
        <v>1000</v>
      </c>
      <c r="G82" s="4">
        <v>1500</v>
      </c>
    </row>
    <row r="83" spans="1:7">
      <c r="E83" s="4">
        <v>500</v>
      </c>
      <c r="F83" s="4">
        <v>1000</v>
      </c>
      <c r="G83" s="4">
        <v>1500</v>
      </c>
    </row>
    <row r="84" spans="1:7">
      <c r="E84" s="4">
        <v>500</v>
      </c>
      <c r="F84" s="4">
        <v>1000</v>
      </c>
      <c r="G84" s="4">
        <v>1500</v>
      </c>
    </row>
    <row r="85" spans="1:7">
      <c r="E85" s="4">
        <v>500</v>
      </c>
      <c r="F85" s="4">
        <v>1000</v>
      </c>
      <c r="G85" s="4">
        <v>1500</v>
      </c>
    </row>
    <row r="86" spans="1:7">
      <c r="A86">
        <v>13</v>
      </c>
      <c r="B86">
        <f>名簿!B14</f>
        <v>0</v>
      </c>
      <c r="E86" s="4">
        <v>500</v>
      </c>
      <c r="F86" s="4">
        <v>1000</v>
      </c>
      <c r="G86" s="4">
        <v>1500</v>
      </c>
    </row>
    <row r="87" spans="1:7">
      <c r="E87" s="4">
        <v>500</v>
      </c>
      <c r="F87" s="4">
        <v>1000</v>
      </c>
      <c r="G87" s="4">
        <v>1500</v>
      </c>
    </row>
    <row r="88" spans="1:7">
      <c r="E88" s="4">
        <v>500</v>
      </c>
      <c r="F88" s="4">
        <v>1000</v>
      </c>
      <c r="G88" s="4">
        <v>1500</v>
      </c>
    </row>
    <row r="89" spans="1:7">
      <c r="E89" s="4">
        <v>500</v>
      </c>
      <c r="F89" s="4">
        <v>1000</v>
      </c>
      <c r="G89" s="4">
        <v>1500</v>
      </c>
    </row>
    <row r="90" spans="1:7">
      <c r="E90" s="4">
        <v>500</v>
      </c>
      <c r="F90" s="4">
        <v>1000</v>
      </c>
      <c r="G90" s="4">
        <v>1500</v>
      </c>
    </row>
    <row r="91" spans="1:7">
      <c r="E91" s="4">
        <v>500</v>
      </c>
      <c r="F91" s="4">
        <v>1000</v>
      </c>
      <c r="G91" s="4">
        <v>1500</v>
      </c>
    </row>
    <row r="92" spans="1:7">
      <c r="E92" s="4">
        <v>500</v>
      </c>
      <c r="F92" s="4">
        <v>1000</v>
      </c>
      <c r="G92" s="4">
        <v>1500</v>
      </c>
    </row>
    <row r="93" spans="1:7">
      <c r="A93">
        <v>14</v>
      </c>
      <c r="B93">
        <f>名簿!B15</f>
        <v>0</v>
      </c>
      <c r="E93" s="4">
        <v>500</v>
      </c>
      <c r="F93" s="4">
        <v>1000</v>
      </c>
      <c r="G93" s="4">
        <v>1500</v>
      </c>
    </row>
    <row r="94" spans="1:7">
      <c r="E94" s="4">
        <v>500</v>
      </c>
      <c r="F94" s="4">
        <v>1000</v>
      </c>
      <c r="G94" s="4">
        <v>1500</v>
      </c>
    </row>
    <row r="95" spans="1:7">
      <c r="E95" s="4">
        <v>500</v>
      </c>
      <c r="F95" s="4">
        <v>1000</v>
      </c>
      <c r="G95" s="4">
        <v>1500</v>
      </c>
    </row>
    <row r="96" spans="1:7">
      <c r="E96" s="4">
        <v>500</v>
      </c>
      <c r="F96" s="4">
        <v>1000</v>
      </c>
      <c r="G96" s="4">
        <v>1500</v>
      </c>
    </row>
    <row r="97" spans="1:7">
      <c r="E97" s="4">
        <v>500</v>
      </c>
      <c r="F97" s="4">
        <v>1000</v>
      </c>
      <c r="G97" s="4">
        <v>1500</v>
      </c>
    </row>
    <row r="98" spans="1:7">
      <c r="E98" s="4">
        <v>500</v>
      </c>
      <c r="F98" s="4">
        <v>1000</v>
      </c>
      <c r="G98" s="4">
        <v>1500</v>
      </c>
    </row>
    <row r="99" spans="1:7">
      <c r="E99" s="4">
        <v>500</v>
      </c>
      <c r="F99" s="4">
        <v>1000</v>
      </c>
      <c r="G99" s="4">
        <v>1500</v>
      </c>
    </row>
    <row r="100" spans="1:7">
      <c r="A100">
        <v>15</v>
      </c>
      <c r="B100">
        <f>名簿!B16</f>
        <v>0</v>
      </c>
      <c r="E100" s="4">
        <v>500</v>
      </c>
      <c r="F100" s="4">
        <v>1000</v>
      </c>
      <c r="G100" s="4">
        <v>1500</v>
      </c>
    </row>
    <row r="101" spans="1:7">
      <c r="E101" s="4">
        <v>500</v>
      </c>
      <c r="F101" s="4">
        <v>1000</v>
      </c>
      <c r="G101" s="4">
        <v>1500</v>
      </c>
    </row>
    <row r="102" spans="1:7">
      <c r="E102" s="4">
        <v>500</v>
      </c>
      <c r="F102" s="4">
        <v>1000</v>
      </c>
      <c r="G102" s="4">
        <v>1500</v>
      </c>
    </row>
    <row r="103" spans="1:7">
      <c r="E103" s="4">
        <v>500</v>
      </c>
      <c r="F103" s="4">
        <v>1000</v>
      </c>
      <c r="G103" s="4">
        <v>1500</v>
      </c>
    </row>
    <row r="104" spans="1:7">
      <c r="E104" s="4">
        <v>500</v>
      </c>
      <c r="F104" s="4">
        <v>1000</v>
      </c>
      <c r="G104" s="4">
        <v>1500</v>
      </c>
    </row>
    <row r="105" spans="1:7">
      <c r="E105" s="4">
        <v>500</v>
      </c>
      <c r="F105" s="4">
        <v>1000</v>
      </c>
      <c r="G105" s="4">
        <v>1500</v>
      </c>
    </row>
    <row r="106" spans="1:7">
      <c r="E106" s="4">
        <v>500</v>
      </c>
      <c r="F106" s="4">
        <v>1000</v>
      </c>
      <c r="G106" s="4">
        <v>1500</v>
      </c>
    </row>
    <row r="107" spans="1:7">
      <c r="A107">
        <v>16</v>
      </c>
      <c r="B107">
        <f>名簿!B17</f>
        <v>0</v>
      </c>
      <c r="E107" s="4">
        <v>500</v>
      </c>
      <c r="F107" s="4">
        <v>1000</v>
      </c>
      <c r="G107" s="4">
        <v>1500</v>
      </c>
    </row>
    <row r="108" spans="1:7">
      <c r="E108" s="4">
        <v>500</v>
      </c>
      <c r="F108" s="4">
        <v>1000</v>
      </c>
      <c r="G108" s="4">
        <v>1500</v>
      </c>
    </row>
    <row r="109" spans="1:7">
      <c r="E109" s="4">
        <v>500</v>
      </c>
      <c r="F109" s="4">
        <v>1000</v>
      </c>
      <c r="G109" s="4">
        <v>1500</v>
      </c>
    </row>
    <row r="110" spans="1:7">
      <c r="E110" s="4">
        <v>500</v>
      </c>
      <c r="F110" s="4">
        <v>1000</v>
      </c>
      <c r="G110" s="4">
        <v>1500</v>
      </c>
    </row>
    <row r="111" spans="1:7">
      <c r="E111" s="4">
        <v>500</v>
      </c>
      <c r="F111" s="4">
        <v>1000</v>
      </c>
      <c r="G111" s="4">
        <v>1500</v>
      </c>
    </row>
    <row r="112" spans="1:7">
      <c r="E112" s="4">
        <v>500</v>
      </c>
      <c r="F112" s="4">
        <v>1000</v>
      </c>
      <c r="G112" s="4">
        <v>1500</v>
      </c>
    </row>
    <row r="113" spans="1:7">
      <c r="E113" s="4">
        <v>500</v>
      </c>
      <c r="F113" s="4">
        <v>1000</v>
      </c>
      <c r="G113" s="4">
        <v>1500</v>
      </c>
    </row>
    <row r="114" spans="1:7">
      <c r="A114">
        <v>17</v>
      </c>
      <c r="B114">
        <f>名簿!B18</f>
        <v>0</v>
      </c>
      <c r="E114" s="4">
        <v>500</v>
      </c>
      <c r="F114" s="4">
        <v>1000</v>
      </c>
      <c r="G114" s="4">
        <v>1500</v>
      </c>
    </row>
    <row r="115" spans="1:7">
      <c r="E115" s="4">
        <v>500</v>
      </c>
      <c r="F115" s="4">
        <v>1000</v>
      </c>
      <c r="G115" s="4">
        <v>1500</v>
      </c>
    </row>
    <row r="116" spans="1:7">
      <c r="E116" s="4">
        <v>500</v>
      </c>
      <c r="F116" s="4">
        <v>1000</v>
      </c>
      <c r="G116" s="4">
        <v>1500</v>
      </c>
    </row>
    <row r="117" spans="1:7">
      <c r="E117" s="4">
        <v>500</v>
      </c>
      <c r="F117" s="4">
        <v>1000</v>
      </c>
      <c r="G117" s="4">
        <v>1500</v>
      </c>
    </row>
    <row r="118" spans="1:7">
      <c r="E118" s="4">
        <v>500</v>
      </c>
      <c r="F118" s="4">
        <v>1000</v>
      </c>
      <c r="G118" s="4">
        <v>1500</v>
      </c>
    </row>
    <row r="119" spans="1:7">
      <c r="E119" s="4">
        <v>500</v>
      </c>
      <c r="F119" s="4">
        <v>1000</v>
      </c>
      <c r="G119" s="4">
        <v>1500</v>
      </c>
    </row>
    <row r="120" spans="1:7">
      <c r="E120" s="4">
        <v>500</v>
      </c>
      <c r="F120" s="4">
        <v>1000</v>
      </c>
      <c r="G120" s="4">
        <v>1500</v>
      </c>
    </row>
    <row r="121" spans="1:7">
      <c r="A121">
        <v>18</v>
      </c>
      <c r="B121">
        <f>名簿!B19</f>
        <v>0</v>
      </c>
      <c r="E121" s="4">
        <v>500</v>
      </c>
      <c r="F121" s="4">
        <v>1000</v>
      </c>
      <c r="G121" s="4">
        <v>1500</v>
      </c>
    </row>
    <row r="122" spans="1:7">
      <c r="E122" s="4">
        <v>500</v>
      </c>
      <c r="F122" s="4">
        <v>1000</v>
      </c>
      <c r="G122" s="4">
        <v>1500</v>
      </c>
    </row>
    <row r="123" spans="1:7">
      <c r="E123" s="4">
        <v>500</v>
      </c>
      <c r="F123" s="4">
        <v>1000</v>
      </c>
      <c r="G123" s="4">
        <v>1500</v>
      </c>
    </row>
    <row r="124" spans="1:7">
      <c r="E124" s="4">
        <v>500</v>
      </c>
      <c r="F124" s="4">
        <v>1000</v>
      </c>
      <c r="G124" s="4">
        <v>1500</v>
      </c>
    </row>
    <row r="125" spans="1:7">
      <c r="E125" s="4">
        <v>500</v>
      </c>
      <c r="F125" s="4">
        <v>1000</v>
      </c>
      <c r="G125" s="4">
        <v>1500</v>
      </c>
    </row>
    <row r="126" spans="1:7">
      <c r="E126" s="4">
        <v>500</v>
      </c>
      <c r="F126" s="4">
        <v>1000</v>
      </c>
      <c r="G126" s="4">
        <v>1500</v>
      </c>
    </row>
    <row r="127" spans="1:7">
      <c r="E127" s="4">
        <v>500</v>
      </c>
      <c r="F127" s="4">
        <v>1000</v>
      </c>
      <c r="G127" s="4">
        <v>1500</v>
      </c>
    </row>
    <row r="128" spans="1:7">
      <c r="A128">
        <v>19</v>
      </c>
      <c r="B128">
        <f>名簿!B20</f>
        <v>0</v>
      </c>
      <c r="E128" s="4">
        <v>500</v>
      </c>
      <c r="F128" s="4">
        <v>1000</v>
      </c>
      <c r="G128" s="4">
        <v>1500</v>
      </c>
    </row>
    <row r="129" spans="1:7">
      <c r="E129" s="4">
        <v>500</v>
      </c>
      <c r="F129" s="4">
        <v>1000</v>
      </c>
      <c r="G129" s="4">
        <v>1500</v>
      </c>
    </row>
    <row r="130" spans="1:7">
      <c r="E130" s="4">
        <v>500</v>
      </c>
      <c r="F130" s="4">
        <v>1000</v>
      </c>
      <c r="G130" s="4">
        <v>1500</v>
      </c>
    </row>
    <row r="131" spans="1:7">
      <c r="E131" s="4">
        <v>500</v>
      </c>
      <c r="F131" s="4">
        <v>1000</v>
      </c>
      <c r="G131" s="4">
        <v>1500</v>
      </c>
    </row>
    <row r="132" spans="1:7">
      <c r="E132" s="4">
        <v>500</v>
      </c>
      <c r="F132" s="4">
        <v>1000</v>
      </c>
      <c r="G132" s="4">
        <v>1500</v>
      </c>
    </row>
    <row r="133" spans="1:7">
      <c r="E133" s="4">
        <v>500</v>
      </c>
      <c r="F133" s="4">
        <v>1000</v>
      </c>
      <c r="G133" s="4">
        <v>1500</v>
      </c>
    </row>
    <row r="134" spans="1:7">
      <c r="E134" s="4">
        <v>500</v>
      </c>
      <c r="F134" s="4">
        <v>1000</v>
      </c>
      <c r="G134" s="4">
        <v>1500</v>
      </c>
    </row>
    <row r="135" spans="1:7">
      <c r="A135">
        <v>20</v>
      </c>
      <c r="B135">
        <f>名簿!B21</f>
        <v>0</v>
      </c>
      <c r="E135" s="4">
        <v>500</v>
      </c>
      <c r="F135" s="4">
        <v>1000</v>
      </c>
      <c r="G135" s="4">
        <v>1500</v>
      </c>
    </row>
    <row r="136" spans="1:7">
      <c r="E136" s="4">
        <v>500</v>
      </c>
      <c r="F136" s="4">
        <v>1000</v>
      </c>
      <c r="G136" s="4">
        <v>1500</v>
      </c>
    </row>
    <row r="137" spans="1:7">
      <c r="E137" s="4">
        <v>500</v>
      </c>
      <c r="F137" s="4">
        <v>1000</v>
      </c>
      <c r="G137" s="4">
        <v>1500</v>
      </c>
    </row>
    <row r="138" spans="1:7">
      <c r="E138" s="4">
        <v>500</v>
      </c>
      <c r="F138" s="4">
        <v>1000</v>
      </c>
      <c r="G138" s="4">
        <v>1500</v>
      </c>
    </row>
    <row r="139" spans="1:7">
      <c r="E139" s="4">
        <v>500</v>
      </c>
      <c r="F139" s="4">
        <v>1000</v>
      </c>
      <c r="G139" s="4">
        <v>1500</v>
      </c>
    </row>
    <row r="140" spans="1:7">
      <c r="E140" s="4">
        <v>500</v>
      </c>
      <c r="F140" s="4">
        <v>1000</v>
      </c>
      <c r="G140" s="4">
        <v>1500</v>
      </c>
    </row>
    <row r="141" spans="1:7">
      <c r="E141" s="4">
        <v>500</v>
      </c>
      <c r="F141" s="4">
        <v>1000</v>
      </c>
      <c r="G141" s="4">
        <v>1500</v>
      </c>
    </row>
    <row r="142" spans="1:7">
      <c r="A142">
        <v>21</v>
      </c>
      <c r="B142">
        <f>名簿!B22</f>
        <v>0</v>
      </c>
      <c r="E142" s="4">
        <v>500</v>
      </c>
      <c r="F142" s="4">
        <v>1000</v>
      </c>
      <c r="G142" s="4">
        <v>1500</v>
      </c>
    </row>
    <row r="143" spans="1:7">
      <c r="E143" s="4">
        <v>500</v>
      </c>
      <c r="F143" s="4">
        <v>1000</v>
      </c>
      <c r="G143" s="4">
        <v>1500</v>
      </c>
    </row>
    <row r="144" spans="1:7">
      <c r="E144" s="4">
        <v>500</v>
      </c>
      <c r="F144" s="4">
        <v>1000</v>
      </c>
      <c r="G144" s="4">
        <v>1500</v>
      </c>
    </row>
    <row r="145" spans="1:7">
      <c r="E145" s="4">
        <v>500</v>
      </c>
      <c r="F145" s="4">
        <v>1000</v>
      </c>
      <c r="G145" s="4">
        <v>1500</v>
      </c>
    </row>
    <row r="146" spans="1:7">
      <c r="E146" s="4">
        <v>500</v>
      </c>
      <c r="F146" s="4">
        <v>1000</v>
      </c>
      <c r="G146" s="4">
        <v>1500</v>
      </c>
    </row>
    <row r="147" spans="1:7">
      <c r="E147" s="4">
        <v>500</v>
      </c>
      <c r="F147" s="4">
        <v>1000</v>
      </c>
      <c r="G147" s="4">
        <v>1500</v>
      </c>
    </row>
    <row r="148" spans="1:7">
      <c r="E148" s="4">
        <v>500</v>
      </c>
      <c r="F148" s="4">
        <v>1000</v>
      </c>
      <c r="G148" s="4">
        <v>1500</v>
      </c>
    </row>
    <row r="149" spans="1:7">
      <c r="A149">
        <v>22</v>
      </c>
      <c r="B149">
        <f>名簿!B23</f>
        <v>0</v>
      </c>
      <c r="E149" s="4">
        <v>500</v>
      </c>
      <c r="F149" s="4">
        <v>1000</v>
      </c>
      <c r="G149" s="4">
        <v>1500</v>
      </c>
    </row>
    <row r="150" spans="1:7">
      <c r="E150" s="4">
        <v>500</v>
      </c>
      <c r="F150" s="4">
        <v>1000</v>
      </c>
      <c r="G150" s="4">
        <v>1500</v>
      </c>
    </row>
    <row r="151" spans="1:7">
      <c r="E151" s="4">
        <v>500</v>
      </c>
      <c r="F151" s="4">
        <v>1000</v>
      </c>
      <c r="G151" s="4">
        <v>1500</v>
      </c>
    </row>
    <row r="152" spans="1:7">
      <c r="E152" s="4">
        <v>500</v>
      </c>
      <c r="F152" s="4">
        <v>1000</v>
      </c>
      <c r="G152" s="4">
        <v>1500</v>
      </c>
    </row>
    <row r="153" spans="1:7">
      <c r="E153" s="4">
        <v>500</v>
      </c>
      <c r="F153" s="4">
        <v>1000</v>
      </c>
      <c r="G153" s="4">
        <v>1500</v>
      </c>
    </row>
    <row r="154" spans="1:7">
      <c r="E154" s="4">
        <v>500</v>
      </c>
      <c r="F154" s="4">
        <v>1000</v>
      </c>
      <c r="G154" s="4">
        <v>1500</v>
      </c>
    </row>
    <row r="155" spans="1:7">
      <c r="E155" s="4">
        <v>500</v>
      </c>
      <c r="F155" s="4">
        <v>1000</v>
      </c>
      <c r="G155" s="4">
        <v>1500</v>
      </c>
    </row>
    <row r="156" spans="1:7">
      <c r="A156">
        <v>23</v>
      </c>
      <c r="B156">
        <f>名簿!B24</f>
        <v>0</v>
      </c>
      <c r="E156" s="4">
        <v>500</v>
      </c>
      <c r="F156" s="4">
        <v>1000</v>
      </c>
      <c r="G156" s="4">
        <v>1500</v>
      </c>
    </row>
    <row r="157" spans="1:7">
      <c r="E157" s="4">
        <v>500</v>
      </c>
      <c r="F157" s="4">
        <v>1000</v>
      </c>
      <c r="G157" s="4">
        <v>1500</v>
      </c>
    </row>
    <row r="158" spans="1:7">
      <c r="E158" s="4">
        <v>500</v>
      </c>
      <c r="F158" s="4">
        <v>1000</v>
      </c>
      <c r="G158" s="4">
        <v>1500</v>
      </c>
    </row>
    <row r="159" spans="1:7">
      <c r="E159" s="4">
        <v>500</v>
      </c>
      <c r="F159" s="4">
        <v>1000</v>
      </c>
      <c r="G159" s="4">
        <v>1500</v>
      </c>
    </row>
    <row r="160" spans="1:7">
      <c r="E160" s="4">
        <v>500</v>
      </c>
      <c r="F160" s="4">
        <v>1000</v>
      </c>
      <c r="G160" s="4">
        <v>1500</v>
      </c>
    </row>
    <row r="161" spans="1:7">
      <c r="E161" s="4">
        <v>500</v>
      </c>
      <c r="F161" s="4">
        <v>1000</v>
      </c>
      <c r="G161" s="4">
        <v>1500</v>
      </c>
    </row>
    <row r="162" spans="1:7">
      <c r="E162" s="4">
        <v>500</v>
      </c>
      <c r="F162" s="4">
        <v>1000</v>
      </c>
      <c r="G162" s="4">
        <v>1500</v>
      </c>
    </row>
    <row r="163" spans="1:7">
      <c r="A163">
        <v>24</v>
      </c>
      <c r="B163">
        <f>名簿!B25</f>
        <v>0</v>
      </c>
      <c r="E163" s="4">
        <v>500</v>
      </c>
      <c r="F163" s="4">
        <v>1000</v>
      </c>
      <c r="G163" s="4">
        <v>1500</v>
      </c>
    </row>
    <row r="164" spans="1:7">
      <c r="E164" s="4">
        <v>500</v>
      </c>
      <c r="F164" s="4">
        <v>1000</v>
      </c>
      <c r="G164" s="4">
        <v>1500</v>
      </c>
    </row>
    <row r="165" spans="1:7">
      <c r="E165" s="4">
        <v>500</v>
      </c>
      <c r="F165" s="4">
        <v>1000</v>
      </c>
      <c r="G165" s="4">
        <v>1500</v>
      </c>
    </row>
    <row r="166" spans="1:7">
      <c r="E166" s="4">
        <v>500</v>
      </c>
      <c r="F166" s="4">
        <v>1000</v>
      </c>
      <c r="G166" s="4">
        <v>1500</v>
      </c>
    </row>
    <row r="167" spans="1:7">
      <c r="E167" s="4">
        <v>500</v>
      </c>
      <c r="F167" s="4">
        <v>1000</v>
      </c>
      <c r="G167" s="4">
        <v>1500</v>
      </c>
    </row>
    <row r="168" spans="1:7">
      <c r="E168" s="4">
        <v>500</v>
      </c>
      <c r="F168" s="4">
        <v>1000</v>
      </c>
      <c r="G168" s="4">
        <v>1500</v>
      </c>
    </row>
    <row r="169" spans="1:7">
      <c r="E169" s="4">
        <v>500</v>
      </c>
      <c r="F169" s="4">
        <v>1000</v>
      </c>
      <c r="G169" s="4">
        <v>1500</v>
      </c>
    </row>
    <row r="170" spans="1:7">
      <c r="A170">
        <v>25</v>
      </c>
      <c r="B170">
        <f>名簿!B26</f>
        <v>0</v>
      </c>
      <c r="E170" s="4">
        <v>500</v>
      </c>
      <c r="F170" s="4">
        <v>1000</v>
      </c>
      <c r="G170" s="4">
        <v>1500</v>
      </c>
    </row>
    <row r="171" spans="1:7">
      <c r="E171" s="4">
        <v>500</v>
      </c>
      <c r="F171" s="4">
        <v>1000</v>
      </c>
      <c r="G171" s="4">
        <v>1500</v>
      </c>
    </row>
    <row r="172" spans="1:7">
      <c r="E172" s="4">
        <v>500</v>
      </c>
      <c r="F172" s="4">
        <v>1000</v>
      </c>
      <c r="G172" s="4">
        <v>1500</v>
      </c>
    </row>
    <row r="173" spans="1:7">
      <c r="E173" s="4">
        <v>500</v>
      </c>
      <c r="F173" s="4">
        <v>1000</v>
      </c>
      <c r="G173" s="4">
        <v>1500</v>
      </c>
    </row>
    <row r="174" spans="1:7">
      <c r="E174" s="4">
        <v>500</v>
      </c>
      <c r="F174" s="4">
        <v>1000</v>
      </c>
      <c r="G174" s="4">
        <v>1500</v>
      </c>
    </row>
    <row r="175" spans="1:7">
      <c r="E175" s="4">
        <v>500</v>
      </c>
      <c r="F175" s="4">
        <v>1000</v>
      </c>
      <c r="G175" s="4">
        <v>1500</v>
      </c>
    </row>
    <row r="176" spans="1:7">
      <c r="E176" s="4">
        <v>500</v>
      </c>
      <c r="F176" s="4">
        <v>1000</v>
      </c>
      <c r="G176" s="4">
        <v>1500</v>
      </c>
    </row>
    <row r="177" spans="1:7">
      <c r="A177">
        <v>26</v>
      </c>
      <c r="B177">
        <f>名簿!B27</f>
        <v>0</v>
      </c>
      <c r="E177" s="4">
        <v>500</v>
      </c>
      <c r="F177" s="4">
        <v>1000</v>
      </c>
      <c r="G177" s="4">
        <v>1500</v>
      </c>
    </row>
    <row r="178" spans="1:7">
      <c r="E178" s="4">
        <v>500</v>
      </c>
      <c r="F178" s="4">
        <v>1000</v>
      </c>
      <c r="G178" s="4">
        <v>1500</v>
      </c>
    </row>
    <row r="179" spans="1:7">
      <c r="E179" s="4">
        <v>500</v>
      </c>
      <c r="F179" s="4">
        <v>1000</v>
      </c>
      <c r="G179" s="4">
        <v>1500</v>
      </c>
    </row>
    <row r="180" spans="1:7">
      <c r="E180" s="4">
        <v>500</v>
      </c>
      <c r="F180" s="4">
        <v>1000</v>
      </c>
      <c r="G180" s="4">
        <v>1500</v>
      </c>
    </row>
    <row r="181" spans="1:7">
      <c r="E181" s="4">
        <v>500</v>
      </c>
      <c r="F181" s="4">
        <v>1000</v>
      </c>
      <c r="G181" s="4">
        <v>1500</v>
      </c>
    </row>
    <row r="182" spans="1:7">
      <c r="E182" s="4">
        <v>500</v>
      </c>
      <c r="F182" s="4">
        <v>1000</v>
      </c>
      <c r="G182" s="4">
        <v>1500</v>
      </c>
    </row>
    <row r="183" spans="1:7">
      <c r="E183" s="4">
        <v>500</v>
      </c>
      <c r="F183" s="4">
        <v>1000</v>
      </c>
      <c r="G183" s="4">
        <v>1500</v>
      </c>
    </row>
    <row r="184" spans="1:7">
      <c r="A184">
        <v>27</v>
      </c>
      <c r="B184">
        <f>名簿!B28</f>
        <v>0</v>
      </c>
      <c r="E184" s="4">
        <v>500</v>
      </c>
      <c r="F184" s="4">
        <v>1000</v>
      </c>
      <c r="G184" s="4">
        <v>1500</v>
      </c>
    </row>
    <row r="185" spans="1:7">
      <c r="E185" s="4">
        <v>500</v>
      </c>
      <c r="F185" s="4">
        <v>1000</v>
      </c>
      <c r="G185" s="4">
        <v>1500</v>
      </c>
    </row>
    <row r="186" spans="1:7">
      <c r="E186" s="4">
        <v>500</v>
      </c>
      <c r="F186" s="4">
        <v>1000</v>
      </c>
      <c r="G186" s="4">
        <v>1500</v>
      </c>
    </row>
    <row r="187" spans="1:7">
      <c r="E187" s="4">
        <v>500</v>
      </c>
      <c r="F187" s="4">
        <v>1000</v>
      </c>
      <c r="G187" s="4">
        <v>1500</v>
      </c>
    </row>
    <row r="188" spans="1:7">
      <c r="E188" s="4">
        <v>500</v>
      </c>
      <c r="F188" s="4">
        <v>1000</v>
      </c>
      <c r="G188" s="4">
        <v>1500</v>
      </c>
    </row>
    <row r="189" spans="1:7">
      <c r="E189" s="4">
        <v>500</v>
      </c>
      <c r="F189" s="4">
        <v>1000</v>
      </c>
      <c r="G189" s="4">
        <v>1500</v>
      </c>
    </row>
    <row r="190" spans="1:7">
      <c r="E190" s="4">
        <v>500</v>
      </c>
      <c r="F190" s="4">
        <v>1000</v>
      </c>
      <c r="G190" s="4">
        <v>1500</v>
      </c>
    </row>
    <row r="191" spans="1:7">
      <c r="A191">
        <v>28</v>
      </c>
      <c r="B191">
        <f>名簿!B29</f>
        <v>0</v>
      </c>
      <c r="E191" s="4">
        <v>500</v>
      </c>
      <c r="F191" s="4">
        <v>1000</v>
      </c>
      <c r="G191" s="4">
        <v>1500</v>
      </c>
    </row>
    <row r="192" spans="1:7">
      <c r="E192" s="4">
        <v>500</v>
      </c>
      <c r="F192" s="4">
        <v>1000</v>
      </c>
      <c r="G192" s="4">
        <v>1500</v>
      </c>
    </row>
    <row r="193" spans="1:7">
      <c r="E193" s="4">
        <v>500</v>
      </c>
      <c r="F193" s="4">
        <v>1000</v>
      </c>
      <c r="G193" s="4">
        <v>1500</v>
      </c>
    </row>
    <row r="194" spans="1:7">
      <c r="E194" s="4">
        <v>500</v>
      </c>
      <c r="F194" s="4">
        <v>1000</v>
      </c>
      <c r="G194" s="4">
        <v>1500</v>
      </c>
    </row>
    <row r="195" spans="1:7">
      <c r="E195" s="4">
        <v>500</v>
      </c>
      <c r="F195" s="4">
        <v>1000</v>
      </c>
      <c r="G195" s="4">
        <v>1500</v>
      </c>
    </row>
    <row r="196" spans="1:7">
      <c r="E196" s="4">
        <v>500</v>
      </c>
      <c r="F196" s="4">
        <v>1000</v>
      </c>
      <c r="G196" s="4">
        <v>1500</v>
      </c>
    </row>
    <row r="197" spans="1:7">
      <c r="E197" s="4">
        <v>500</v>
      </c>
      <c r="F197" s="4">
        <v>1000</v>
      </c>
      <c r="G197" s="4">
        <v>1500</v>
      </c>
    </row>
    <row r="198" spans="1:7">
      <c r="A198">
        <v>29</v>
      </c>
      <c r="B198">
        <f>名簿!B30</f>
        <v>0</v>
      </c>
      <c r="E198" s="4">
        <v>500</v>
      </c>
      <c r="F198" s="4">
        <v>1000</v>
      </c>
      <c r="G198" s="4">
        <v>1500</v>
      </c>
    </row>
    <row r="199" spans="1:7">
      <c r="E199" s="4">
        <v>500</v>
      </c>
      <c r="F199" s="4">
        <v>1000</v>
      </c>
      <c r="G199" s="4">
        <v>1500</v>
      </c>
    </row>
    <row r="200" spans="1:7">
      <c r="E200" s="4">
        <v>500</v>
      </c>
      <c r="F200" s="4">
        <v>1000</v>
      </c>
      <c r="G200" s="4">
        <v>1500</v>
      </c>
    </row>
    <row r="201" spans="1:7">
      <c r="E201" s="4">
        <v>500</v>
      </c>
      <c r="F201" s="4">
        <v>1000</v>
      </c>
      <c r="G201" s="4">
        <v>1500</v>
      </c>
    </row>
    <row r="202" spans="1:7">
      <c r="E202" s="4">
        <v>500</v>
      </c>
      <c r="F202" s="4">
        <v>1000</v>
      </c>
      <c r="G202" s="4">
        <v>1500</v>
      </c>
    </row>
    <row r="203" spans="1:7">
      <c r="E203" s="4">
        <v>500</v>
      </c>
      <c r="F203" s="4">
        <v>1000</v>
      </c>
      <c r="G203" s="4">
        <v>1500</v>
      </c>
    </row>
    <row r="204" spans="1:7">
      <c r="E204" s="4">
        <v>500</v>
      </c>
      <c r="F204" s="4">
        <v>1000</v>
      </c>
      <c r="G204" s="4">
        <v>1500</v>
      </c>
    </row>
    <row r="205" spans="1:7">
      <c r="A205">
        <v>30</v>
      </c>
      <c r="B205" s="3">
        <f>名簿!B31</f>
        <v>0</v>
      </c>
      <c r="C205" s="3"/>
      <c r="E205" s="4">
        <v>500</v>
      </c>
      <c r="F205" s="4">
        <v>1000</v>
      </c>
      <c r="G205" s="4">
        <v>1500</v>
      </c>
    </row>
    <row r="206" spans="1:7">
      <c r="E206" s="4">
        <v>500</v>
      </c>
      <c r="F206" s="4">
        <v>1000</v>
      </c>
      <c r="G206" s="4">
        <v>1500</v>
      </c>
    </row>
    <row r="207" spans="1:7">
      <c r="E207" s="4">
        <v>500</v>
      </c>
      <c r="F207" s="4">
        <v>1000</v>
      </c>
      <c r="G207" s="4">
        <v>1500</v>
      </c>
    </row>
    <row r="208" spans="1:7">
      <c r="E208" s="4">
        <v>500</v>
      </c>
      <c r="F208" s="4">
        <v>1000</v>
      </c>
      <c r="G208" s="4">
        <v>1500</v>
      </c>
    </row>
    <row r="209" spans="1:7">
      <c r="E209" s="4">
        <v>500</v>
      </c>
      <c r="F209" s="4">
        <v>1000</v>
      </c>
      <c r="G209" s="4">
        <v>1500</v>
      </c>
    </row>
    <row r="210" spans="1:7">
      <c r="E210" s="4">
        <v>500</v>
      </c>
      <c r="F210" s="4">
        <v>1000</v>
      </c>
      <c r="G210" s="4">
        <v>1500</v>
      </c>
    </row>
    <row r="211" spans="1:7">
      <c r="E211" s="4">
        <v>500</v>
      </c>
      <c r="F211" s="4">
        <v>1000</v>
      </c>
      <c r="G211" s="4">
        <v>1500</v>
      </c>
    </row>
    <row r="212" spans="1:7">
      <c r="A212">
        <v>31</v>
      </c>
      <c r="B212" s="3">
        <f>名簿!B32</f>
        <v>0</v>
      </c>
      <c r="C212" s="3"/>
      <c r="E212" s="4">
        <v>500</v>
      </c>
      <c r="F212" s="4">
        <v>1000</v>
      </c>
      <c r="G212" s="4">
        <v>1500</v>
      </c>
    </row>
    <row r="213" spans="1:7">
      <c r="B213" s="3"/>
      <c r="C213" s="3"/>
      <c r="E213" s="4">
        <v>500</v>
      </c>
      <c r="F213" s="4">
        <v>1000</v>
      </c>
      <c r="G213" s="4">
        <v>1500</v>
      </c>
    </row>
    <row r="214" spans="1:7">
      <c r="E214" s="4">
        <v>500</v>
      </c>
      <c r="F214" s="4">
        <v>1000</v>
      </c>
      <c r="G214" s="4">
        <v>1500</v>
      </c>
    </row>
    <row r="215" spans="1:7">
      <c r="E215" s="4">
        <v>500</v>
      </c>
      <c r="F215" s="4">
        <v>1000</v>
      </c>
      <c r="G215" s="4">
        <v>1500</v>
      </c>
    </row>
    <row r="216" spans="1:7">
      <c r="E216" s="4">
        <v>500</v>
      </c>
      <c r="F216" s="4">
        <v>1000</v>
      </c>
      <c r="G216" s="4">
        <v>1500</v>
      </c>
    </row>
    <row r="217" spans="1:7">
      <c r="E217" s="4">
        <v>500</v>
      </c>
      <c r="F217" s="4">
        <v>1000</v>
      </c>
      <c r="G217" s="4">
        <v>1500</v>
      </c>
    </row>
    <row r="218" spans="1:7">
      <c r="E218" s="4">
        <v>500</v>
      </c>
      <c r="F218" s="4">
        <v>1000</v>
      </c>
      <c r="G218" s="4">
        <v>1500</v>
      </c>
    </row>
    <row r="219" spans="1:7">
      <c r="A219">
        <v>32</v>
      </c>
      <c r="B219" s="3">
        <f>名簿!B33</f>
        <v>0</v>
      </c>
      <c r="C219" s="3"/>
      <c r="E219" s="4">
        <v>500</v>
      </c>
      <c r="F219" s="4">
        <v>1000</v>
      </c>
      <c r="G219" s="4">
        <v>1500</v>
      </c>
    </row>
    <row r="220" spans="1:7">
      <c r="B220" s="3"/>
      <c r="C220" s="3"/>
      <c r="E220" s="4">
        <v>500</v>
      </c>
      <c r="F220" s="4">
        <v>1000</v>
      </c>
      <c r="G220" s="4">
        <v>1500</v>
      </c>
    </row>
    <row r="221" spans="1:7">
      <c r="E221" s="4">
        <v>500</v>
      </c>
      <c r="F221" s="4">
        <v>1000</v>
      </c>
      <c r="G221" s="4">
        <v>1500</v>
      </c>
    </row>
    <row r="222" spans="1:7">
      <c r="E222" s="4">
        <v>500</v>
      </c>
      <c r="F222" s="4">
        <v>1000</v>
      </c>
      <c r="G222" s="4">
        <v>1500</v>
      </c>
    </row>
    <row r="223" spans="1:7">
      <c r="E223" s="4">
        <v>500</v>
      </c>
      <c r="F223" s="4">
        <v>1000</v>
      </c>
      <c r="G223" s="4">
        <v>1500</v>
      </c>
    </row>
    <row r="224" spans="1:7">
      <c r="E224" s="4">
        <v>500</v>
      </c>
      <c r="F224" s="4">
        <v>1000</v>
      </c>
      <c r="G224" s="4">
        <v>1500</v>
      </c>
    </row>
    <row r="225" spans="1:7">
      <c r="E225" s="4">
        <v>500</v>
      </c>
      <c r="F225" s="4">
        <v>1000</v>
      </c>
      <c r="G225" s="4">
        <v>1500</v>
      </c>
    </row>
    <row r="226" spans="1:7">
      <c r="A226">
        <v>33</v>
      </c>
      <c r="B226" s="3">
        <f>名簿!B34</f>
        <v>0</v>
      </c>
      <c r="C226" s="3"/>
      <c r="E226" s="4">
        <v>500</v>
      </c>
      <c r="F226" s="4">
        <v>1000</v>
      </c>
      <c r="G226" s="4">
        <v>1500</v>
      </c>
    </row>
    <row r="227" spans="1:7">
      <c r="B227" s="3"/>
      <c r="C227" s="3"/>
      <c r="E227" s="4">
        <v>500</v>
      </c>
      <c r="F227" s="4">
        <v>1000</v>
      </c>
      <c r="G227" s="4">
        <v>1500</v>
      </c>
    </row>
    <row r="228" spans="1:7">
      <c r="E228" s="4">
        <v>500</v>
      </c>
      <c r="F228" s="4">
        <v>1000</v>
      </c>
      <c r="G228" s="4">
        <v>1500</v>
      </c>
    </row>
    <row r="229" spans="1:7">
      <c r="E229" s="4">
        <v>500</v>
      </c>
      <c r="F229" s="4">
        <v>1000</v>
      </c>
      <c r="G229" s="4">
        <v>1500</v>
      </c>
    </row>
    <row r="230" spans="1:7">
      <c r="E230" s="4">
        <v>500</v>
      </c>
      <c r="F230" s="4">
        <v>1000</v>
      </c>
      <c r="G230" s="4">
        <v>1500</v>
      </c>
    </row>
    <row r="231" spans="1:7">
      <c r="E231" s="4">
        <v>500</v>
      </c>
      <c r="F231" s="4">
        <v>1000</v>
      </c>
      <c r="G231" s="4">
        <v>1500</v>
      </c>
    </row>
    <row r="232" spans="1:7">
      <c r="E232" s="4">
        <v>500</v>
      </c>
      <c r="F232" s="4">
        <v>1000</v>
      </c>
      <c r="G232" s="4">
        <v>1500</v>
      </c>
    </row>
    <row r="233" spans="1:7">
      <c r="A233">
        <v>34</v>
      </c>
      <c r="B233" s="3">
        <f>名簿!B35</f>
        <v>0</v>
      </c>
      <c r="C233" s="3"/>
      <c r="E233" s="4">
        <v>500</v>
      </c>
      <c r="F233" s="4">
        <v>1000</v>
      </c>
      <c r="G233" s="4">
        <v>1500</v>
      </c>
    </row>
    <row r="234" spans="1:7">
      <c r="E234" s="4">
        <v>500</v>
      </c>
      <c r="F234" s="4">
        <v>1000</v>
      </c>
      <c r="G234" s="4">
        <v>1500</v>
      </c>
    </row>
    <row r="235" spans="1:7">
      <c r="E235" s="4">
        <v>500</v>
      </c>
      <c r="F235" s="4">
        <v>1000</v>
      </c>
      <c r="G235" s="4">
        <v>1500</v>
      </c>
    </row>
    <row r="236" spans="1:7">
      <c r="E236" s="4">
        <v>500</v>
      </c>
      <c r="F236" s="4">
        <v>1000</v>
      </c>
      <c r="G236" s="4">
        <v>1500</v>
      </c>
    </row>
    <row r="237" spans="1:7">
      <c r="E237" s="4">
        <v>500</v>
      </c>
      <c r="F237" s="4">
        <v>1000</v>
      </c>
      <c r="G237" s="4">
        <v>1500</v>
      </c>
    </row>
    <row r="238" spans="1:7">
      <c r="E238" s="4">
        <v>500</v>
      </c>
      <c r="F238" s="4">
        <v>1000</v>
      </c>
      <c r="G238" s="4">
        <v>1500</v>
      </c>
    </row>
    <row r="239" spans="1:7">
      <c r="E239" s="4">
        <v>500</v>
      </c>
      <c r="F239" s="4">
        <v>1000</v>
      </c>
      <c r="G239" s="4">
        <v>1500</v>
      </c>
    </row>
    <row r="240" spans="1:7">
      <c r="A240">
        <v>35</v>
      </c>
      <c r="B240">
        <f>名簿!B36</f>
        <v>0</v>
      </c>
      <c r="E240" s="4">
        <v>500</v>
      </c>
      <c r="F240" s="4">
        <v>1000</v>
      </c>
      <c r="G240" s="4">
        <v>1500</v>
      </c>
    </row>
    <row r="241" spans="1:7">
      <c r="E241" s="4">
        <v>500</v>
      </c>
      <c r="F241" s="4">
        <v>1000</v>
      </c>
      <c r="G241" s="4">
        <v>1500</v>
      </c>
    </row>
    <row r="242" spans="1:7">
      <c r="E242" s="4">
        <v>500</v>
      </c>
      <c r="F242" s="4">
        <v>1000</v>
      </c>
      <c r="G242" s="4">
        <v>1500</v>
      </c>
    </row>
    <row r="243" spans="1:7">
      <c r="E243" s="4">
        <v>500</v>
      </c>
      <c r="F243" s="4">
        <v>1000</v>
      </c>
      <c r="G243" s="4">
        <v>1500</v>
      </c>
    </row>
    <row r="244" spans="1:7">
      <c r="E244" s="4">
        <v>500</v>
      </c>
      <c r="F244" s="4">
        <v>1000</v>
      </c>
      <c r="G244" s="4">
        <v>1500</v>
      </c>
    </row>
    <row r="245" spans="1:7">
      <c r="E245" s="4">
        <v>500</v>
      </c>
      <c r="F245" s="4">
        <v>1000</v>
      </c>
      <c r="G245" s="4">
        <v>1500</v>
      </c>
    </row>
    <row r="246" spans="1:7">
      <c r="E246" s="4">
        <v>500</v>
      </c>
      <c r="F246" s="4">
        <v>1000</v>
      </c>
      <c r="G246" s="4">
        <v>1500</v>
      </c>
    </row>
    <row r="247" spans="1:7">
      <c r="A247">
        <v>36</v>
      </c>
      <c r="B247" s="3">
        <f>名簿!B73</f>
        <v>0</v>
      </c>
      <c r="C247" s="3"/>
      <c r="E247" s="4">
        <v>500</v>
      </c>
      <c r="F247" s="4">
        <v>1000</v>
      </c>
      <c r="G247" s="4">
        <v>1500</v>
      </c>
    </row>
    <row r="248" spans="1:7">
      <c r="E248" s="4">
        <v>500</v>
      </c>
      <c r="F248" s="4">
        <v>1000</v>
      </c>
      <c r="G248" s="4">
        <v>1500</v>
      </c>
    </row>
    <row r="249" spans="1:7">
      <c r="E249" s="4">
        <v>500</v>
      </c>
      <c r="F249" s="4">
        <v>1000</v>
      </c>
      <c r="G249" s="4">
        <v>1500</v>
      </c>
    </row>
    <row r="250" spans="1:7">
      <c r="E250" s="4">
        <v>500</v>
      </c>
      <c r="F250" s="4">
        <v>1000</v>
      </c>
      <c r="G250" s="4">
        <v>1500</v>
      </c>
    </row>
    <row r="251" spans="1:7">
      <c r="E251" s="4">
        <v>500</v>
      </c>
      <c r="F251" s="4">
        <v>1000</v>
      </c>
      <c r="G251" s="4">
        <v>1500</v>
      </c>
    </row>
    <row r="252" spans="1:7">
      <c r="E252" s="4">
        <v>500</v>
      </c>
      <c r="F252" s="4">
        <v>1000</v>
      </c>
      <c r="G252" s="4">
        <v>1500</v>
      </c>
    </row>
    <row r="253" spans="1:7">
      <c r="E253" s="4">
        <v>500</v>
      </c>
      <c r="F253" s="4">
        <v>1000</v>
      </c>
      <c r="G253" s="4">
        <v>1500</v>
      </c>
    </row>
    <row r="254" spans="1:7">
      <c r="A254">
        <v>37</v>
      </c>
      <c r="B254" s="3">
        <f>名簿!B74</f>
        <v>0</v>
      </c>
      <c r="C254" s="3"/>
      <c r="E254" s="4">
        <v>500</v>
      </c>
      <c r="F254" s="4">
        <v>1000</v>
      </c>
      <c r="G254" s="4">
        <v>1500</v>
      </c>
    </row>
    <row r="255" spans="1:7">
      <c r="B255" s="3"/>
      <c r="C255" s="3"/>
      <c r="E255" s="4">
        <v>500</v>
      </c>
      <c r="F255" s="4">
        <v>1000</v>
      </c>
      <c r="G255" s="4">
        <v>1500</v>
      </c>
    </row>
    <row r="256" spans="1:7">
      <c r="E256" s="4">
        <v>500</v>
      </c>
      <c r="F256" s="4">
        <v>1000</v>
      </c>
      <c r="G256" s="4">
        <v>1500</v>
      </c>
    </row>
    <row r="257" spans="1:7">
      <c r="E257" s="4">
        <v>500</v>
      </c>
      <c r="F257" s="4">
        <v>1000</v>
      </c>
      <c r="G257" s="4">
        <v>1500</v>
      </c>
    </row>
    <row r="258" spans="1:7">
      <c r="E258" s="4">
        <v>500</v>
      </c>
      <c r="F258" s="4">
        <v>1000</v>
      </c>
      <c r="G258" s="4">
        <v>1500</v>
      </c>
    </row>
    <row r="259" spans="1:7">
      <c r="E259" s="4">
        <v>500</v>
      </c>
      <c r="F259" s="4">
        <v>1000</v>
      </c>
      <c r="G259" s="4">
        <v>1500</v>
      </c>
    </row>
    <row r="260" spans="1:7">
      <c r="E260" s="4">
        <v>500</v>
      </c>
      <c r="F260" s="4">
        <v>1000</v>
      </c>
      <c r="G260" s="4">
        <v>1500</v>
      </c>
    </row>
    <row r="261" spans="1:7">
      <c r="A261">
        <v>38</v>
      </c>
      <c r="B261" s="3">
        <f>名簿!B75</f>
        <v>0</v>
      </c>
      <c r="C261" s="3"/>
      <c r="E261" s="4">
        <v>500</v>
      </c>
      <c r="F261" s="4">
        <v>1000</v>
      </c>
      <c r="G261" s="4">
        <v>1500</v>
      </c>
    </row>
    <row r="262" spans="1:7">
      <c r="B262" s="3"/>
      <c r="C262" s="3"/>
      <c r="E262" s="4">
        <v>500</v>
      </c>
      <c r="F262" s="4">
        <v>1000</v>
      </c>
      <c r="G262" s="4">
        <v>1500</v>
      </c>
    </row>
    <row r="263" spans="1:7">
      <c r="E263" s="4">
        <v>500</v>
      </c>
      <c r="F263" s="4">
        <v>1000</v>
      </c>
      <c r="G263" s="4">
        <v>1500</v>
      </c>
    </row>
    <row r="264" spans="1:7">
      <c r="E264" s="4">
        <v>500</v>
      </c>
      <c r="F264" s="4">
        <v>1000</v>
      </c>
      <c r="G264" s="4">
        <v>1500</v>
      </c>
    </row>
    <row r="265" spans="1:7">
      <c r="E265" s="4">
        <v>500</v>
      </c>
      <c r="F265" s="4">
        <v>1000</v>
      </c>
      <c r="G265" s="4">
        <v>1500</v>
      </c>
    </row>
    <row r="266" spans="1:7">
      <c r="E266" s="4">
        <v>500</v>
      </c>
      <c r="F266" s="4">
        <v>1000</v>
      </c>
      <c r="G266" s="4">
        <v>1500</v>
      </c>
    </row>
    <row r="267" spans="1:7">
      <c r="E267" s="4">
        <v>500</v>
      </c>
      <c r="F267" s="4">
        <v>1000</v>
      </c>
      <c r="G267" s="4">
        <v>1500</v>
      </c>
    </row>
    <row r="268" spans="1:7">
      <c r="A268">
        <v>39</v>
      </c>
      <c r="B268" s="3">
        <f>名簿!B76</f>
        <v>0</v>
      </c>
      <c r="C268" s="3"/>
      <c r="E268" s="4">
        <v>500</v>
      </c>
      <c r="F268" s="4">
        <v>1000</v>
      </c>
      <c r="G268" s="4">
        <v>1500</v>
      </c>
    </row>
    <row r="269" spans="1:7">
      <c r="B269" s="3"/>
      <c r="C269" s="3"/>
      <c r="E269" s="4">
        <v>500</v>
      </c>
      <c r="F269" s="4">
        <v>1000</v>
      </c>
      <c r="G269" s="4">
        <v>1500</v>
      </c>
    </row>
    <row r="270" spans="1:7">
      <c r="E270" s="4">
        <v>500</v>
      </c>
      <c r="F270" s="4">
        <v>1000</v>
      </c>
      <c r="G270" s="4">
        <v>1500</v>
      </c>
    </row>
    <row r="271" spans="1:7">
      <c r="E271" s="4">
        <v>500</v>
      </c>
      <c r="F271" s="4">
        <v>1000</v>
      </c>
      <c r="G271" s="4">
        <v>1500</v>
      </c>
    </row>
    <row r="272" spans="1:7">
      <c r="E272" s="4">
        <v>500</v>
      </c>
      <c r="F272" s="4">
        <v>1000</v>
      </c>
      <c r="G272" s="4">
        <v>1500</v>
      </c>
    </row>
    <row r="273" spans="1:7">
      <c r="E273" s="4">
        <v>500</v>
      </c>
      <c r="F273" s="4">
        <v>1000</v>
      </c>
      <c r="G273" s="4">
        <v>1500</v>
      </c>
    </row>
    <row r="274" spans="1:7">
      <c r="E274" s="4">
        <v>500</v>
      </c>
      <c r="F274" s="4">
        <v>1000</v>
      </c>
      <c r="G274" s="4">
        <v>1500</v>
      </c>
    </row>
    <row r="275" spans="1:7">
      <c r="A275">
        <v>40</v>
      </c>
      <c r="B275" s="3">
        <f>名簿!B77</f>
        <v>0</v>
      </c>
      <c r="C275" s="3"/>
      <c r="E275" s="4">
        <v>500</v>
      </c>
      <c r="F275" s="4">
        <v>1000</v>
      </c>
      <c r="G275" s="4">
        <v>1500</v>
      </c>
    </row>
    <row r="276" spans="1:7">
      <c r="E276" s="4">
        <v>500</v>
      </c>
      <c r="F276" s="4">
        <v>1000</v>
      </c>
      <c r="G276" s="4">
        <v>1500</v>
      </c>
    </row>
    <row r="277" spans="1:7">
      <c r="E277" s="4">
        <v>500</v>
      </c>
      <c r="F277" s="4">
        <v>1000</v>
      </c>
      <c r="G277" s="4">
        <v>1500</v>
      </c>
    </row>
    <row r="278" spans="1:7">
      <c r="E278" s="4">
        <v>500</v>
      </c>
      <c r="F278" s="4">
        <v>1000</v>
      </c>
      <c r="G278" s="4">
        <v>1500</v>
      </c>
    </row>
    <row r="279" spans="1:7">
      <c r="E279" s="4">
        <v>500</v>
      </c>
      <c r="F279" s="4">
        <v>1000</v>
      </c>
      <c r="G279" s="4">
        <v>1500</v>
      </c>
    </row>
    <row r="280" spans="1:7">
      <c r="E280" s="4">
        <v>500</v>
      </c>
      <c r="F280" s="4">
        <v>1000</v>
      </c>
      <c r="G280" s="4">
        <v>1500</v>
      </c>
    </row>
    <row r="281" spans="1:7">
      <c r="E281" s="4">
        <v>500</v>
      </c>
      <c r="F281" s="4">
        <v>1000</v>
      </c>
      <c r="G281" s="4">
        <v>1500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5"/>
  <sheetViews>
    <sheetView showGridLines="0" workbookViewId="0">
      <selection activeCell="A18" sqref="A18:A25"/>
    </sheetView>
  </sheetViews>
  <sheetFormatPr baseColWidth="12" defaultColWidth="8.83203125" defaultRowHeight="17" x14ac:dyDescent="0"/>
  <cols>
    <col min="1" max="1" width="30.5" customWidth="1"/>
    <col min="2" max="2" width="8.83203125" customWidth="1"/>
    <col min="5" max="5" width="6.33203125" customWidth="1"/>
    <col min="6" max="6" width="2.1640625" customWidth="1"/>
  </cols>
  <sheetData>
    <row r="1" spans="1:7">
      <c r="A1" s="16" t="s">
        <v>5</v>
      </c>
      <c r="B1" s="16"/>
      <c r="C1" s="16"/>
      <c r="D1" s="16"/>
      <c r="E1" s="16"/>
      <c r="F1" s="16"/>
    </row>
    <row r="2" spans="1:7">
      <c r="A2" t="s">
        <v>4</v>
      </c>
    </row>
    <row r="3" spans="1:7">
      <c r="A3" s="17">
        <f>名簿!B6</f>
        <v>0</v>
      </c>
      <c r="B3" s="18"/>
      <c r="C3" s="18"/>
      <c r="D3" s="18"/>
      <c r="E3" s="18"/>
      <c r="F3" s="19"/>
    </row>
    <row r="5" spans="1:7">
      <c r="F5" s="2"/>
    </row>
    <row r="6" spans="1:7">
      <c r="A6" s="1"/>
      <c r="B6" s="9" t="s">
        <v>20</v>
      </c>
      <c r="C6" s="9" t="s">
        <v>0</v>
      </c>
      <c r="D6" s="9" t="s">
        <v>1</v>
      </c>
      <c r="E6" s="8" t="s">
        <v>22</v>
      </c>
      <c r="F6" s="2"/>
      <c r="G6" s="2"/>
    </row>
    <row r="7" spans="1:7" ht="32" customHeight="1">
      <c r="A7" s="1" t="s">
        <v>6</v>
      </c>
      <c r="B7" s="13">
        <f>Script貼り付け!E30</f>
        <v>500</v>
      </c>
      <c r="C7" s="13">
        <f>Script貼り付け!F30</f>
        <v>1000</v>
      </c>
      <c r="D7" s="13">
        <f>Script貼り付け!G30</f>
        <v>1500</v>
      </c>
      <c r="E7" s="11"/>
      <c r="F7" s="2"/>
      <c r="G7" s="2"/>
    </row>
    <row r="8" spans="1:7" ht="32" customHeight="1">
      <c r="A8" s="1" t="s">
        <v>9</v>
      </c>
      <c r="B8" s="13">
        <f>Script貼り付け!E31</f>
        <v>500</v>
      </c>
      <c r="C8" s="13">
        <f>Script貼り付け!F31</f>
        <v>1000</v>
      </c>
      <c r="D8" s="13">
        <f>Script貼り付け!G31</f>
        <v>1500</v>
      </c>
      <c r="E8" s="11"/>
      <c r="F8" s="2"/>
      <c r="G8" s="2"/>
    </row>
    <row r="9" spans="1:7" ht="32" customHeight="1">
      <c r="A9" s="1" t="s">
        <v>2</v>
      </c>
      <c r="B9" s="13">
        <f>Script貼り付け!E32</f>
        <v>500</v>
      </c>
      <c r="C9" s="13">
        <f>Script貼り付け!F32</f>
        <v>1000</v>
      </c>
      <c r="D9" s="13">
        <f>Script貼り付け!G32</f>
        <v>1500</v>
      </c>
      <c r="E9" s="10">
        <v>1</v>
      </c>
      <c r="F9" s="2"/>
      <c r="G9" s="2"/>
    </row>
    <row r="10" spans="1:7" ht="32" customHeight="1">
      <c r="A10" s="1" t="s">
        <v>3</v>
      </c>
      <c r="B10" s="13">
        <f>Script貼り付け!E33</f>
        <v>500</v>
      </c>
      <c r="C10" s="13">
        <f>Script貼り付け!F33</f>
        <v>1000</v>
      </c>
      <c r="D10" s="13">
        <f>Script貼り付け!G33</f>
        <v>1500</v>
      </c>
      <c r="E10" s="10">
        <v>1</v>
      </c>
      <c r="F10" s="2"/>
      <c r="G10" s="2"/>
    </row>
    <row r="11" spans="1:7" ht="32" customHeight="1">
      <c r="A11" s="1" t="s">
        <v>7</v>
      </c>
      <c r="B11" s="13">
        <f>Script貼り付け!E34</f>
        <v>500</v>
      </c>
      <c r="C11" s="13">
        <f>Script貼り付け!F34</f>
        <v>1000</v>
      </c>
      <c r="D11" s="13">
        <f>Script貼り付け!G34</f>
        <v>1500</v>
      </c>
      <c r="E11" s="10">
        <v>1</v>
      </c>
      <c r="F11" s="2"/>
      <c r="G11" s="2"/>
    </row>
    <row r="12" spans="1:7" ht="32" customHeight="1">
      <c r="A12" s="1" t="s">
        <v>8</v>
      </c>
      <c r="B12" s="13">
        <f>Script貼り付け!E35</f>
        <v>500</v>
      </c>
      <c r="C12" s="13">
        <f>Script貼り付け!F35</f>
        <v>1000</v>
      </c>
      <c r="D12" s="13">
        <f>Script貼り付け!G35</f>
        <v>1500</v>
      </c>
      <c r="E12" s="10">
        <v>1</v>
      </c>
      <c r="G12" s="2"/>
    </row>
    <row r="13" spans="1:7" ht="32" customHeight="1">
      <c r="A13" s="6" t="s">
        <v>19</v>
      </c>
      <c r="B13" s="13">
        <f>Script貼り付け!E36</f>
        <v>500</v>
      </c>
      <c r="C13" s="13">
        <f>Script貼り付け!F36</f>
        <v>1000</v>
      </c>
      <c r="D13" s="13">
        <f>Script貼り付け!G36</f>
        <v>1500</v>
      </c>
      <c r="E13" s="10">
        <v>1</v>
      </c>
      <c r="G13" s="2"/>
    </row>
    <row r="14" spans="1:7" ht="30" customHeight="1">
      <c r="A14" s="6" t="s">
        <v>21</v>
      </c>
      <c r="B14" s="13">
        <f>IFERROR(AVERAGE(B7:B13), "")</f>
        <v>500</v>
      </c>
      <c r="C14" s="14"/>
      <c r="D14" s="14"/>
      <c r="E14" s="7"/>
    </row>
    <row r="16" spans="1:7" ht="20">
      <c r="A16" s="12" t="s">
        <v>24</v>
      </c>
      <c r="B16" s="5">
        <f>Script貼り付け!I3</f>
        <v>0</v>
      </c>
    </row>
    <row r="18" spans="1:1">
      <c r="A18" s="3" t="s">
        <v>30</v>
      </c>
    </row>
    <row r="19" spans="1:1">
      <c r="A19" s="3" t="s">
        <v>31</v>
      </c>
    </row>
    <row r="20" spans="1:1">
      <c r="A20" s="3" t="s">
        <v>32</v>
      </c>
    </row>
    <row r="21" spans="1:1">
      <c r="A21" s="3" t="s">
        <v>33</v>
      </c>
    </row>
    <row r="22" spans="1:1">
      <c r="A22" s="3" t="s">
        <v>34</v>
      </c>
    </row>
    <row r="23" spans="1:1">
      <c r="A23" s="3" t="s">
        <v>35</v>
      </c>
    </row>
    <row r="24" spans="1:1">
      <c r="A24" s="3" t="s">
        <v>36</v>
      </c>
    </row>
    <row r="25" spans="1:1">
      <c r="A25" s="3" t="s">
        <v>37</v>
      </c>
    </row>
  </sheetData>
  <mergeCells count="2">
    <mergeCell ref="A1:F1"/>
    <mergeCell ref="A3:F3"/>
  </mergeCells>
  <phoneticPr fontId="1"/>
  <pageMargins left="0.70000000000000007" right="0.70000000000000007" top="0.75000000000000011" bottom="0.75000000000000011" header="0.30000000000000004" footer="0.30000000000000004"/>
  <pageSetup paperSize="9" scale="65" orientation="landscape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5"/>
  <sheetViews>
    <sheetView showGridLines="0" workbookViewId="0">
      <selection activeCell="A18" sqref="A18:A25"/>
    </sheetView>
  </sheetViews>
  <sheetFormatPr baseColWidth="12" defaultColWidth="8.83203125" defaultRowHeight="17" x14ac:dyDescent="0"/>
  <cols>
    <col min="1" max="1" width="30.5" customWidth="1"/>
    <col min="2" max="2" width="8.83203125" customWidth="1"/>
    <col min="5" max="5" width="6.33203125" customWidth="1"/>
    <col min="6" max="6" width="2.1640625" customWidth="1"/>
  </cols>
  <sheetData>
    <row r="1" spans="1:7">
      <c r="A1" s="16" t="s">
        <v>5</v>
      </c>
      <c r="B1" s="16"/>
      <c r="C1" s="16"/>
      <c r="D1" s="16"/>
      <c r="E1" s="16"/>
      <c r="F1" s="16"/>
    </row>
    <row r="2" spans="1:7">
      <c r="A2" t="s">
        <v>4</v>
      </c>
    </row>
    <row r="3" spans="1:7">
      <c r="A3" s="17">
        <f>名簿!B7</f>
        <v>0</v>
      </c>
      <c r="B3" s="18"/>
      <c r="C3" s="18"/>
      <c r="D3" s="18"/>
      <c r="E3" s="18"/>
      <c r="F3" s="19"/>
    </row>
    <row r="5" spans="1:7">
      <c r="F5" s="2"/>
    </row>
    <row r="6" spans="1:7">
      <c r="A6" s="1"/>
      <c r="B6" s="9" t="s">
        <v>20</v>
      </c>
      <c r="C6" s="9" t="s">
        <v>0</v>
      </c>
      <c r="D6" s="9" t="s">
        <v>1</v>
      </c>
      <c r="E6" s="8" t="s">
        <v>22</v>
      </c>
      <c r="F6" s="2"/>
      <c r="G6" s="2"/>
    </row>
    <row r="7" spans="1:7" ht="32" customHeight="1">
      <c r="A7" s="1" t="s">
        <v>6</v>
      </c>
      <c r="B7" s="13">
        <f>Script貼り付け!E37</f>
        <v>500</v>
      </c>
      <c r="C7" s="13">
        <f>Script貼り付け!F37</f>
        <v>1000</v>
      </c>
      <c r="D7" s="13">
        <f>Script貼り付け!G37</f>
        <v>1500</v>
      </c>
      <c r="E7" s="11"/>
      <c r="F7" s="2"/>
      <c r="G7" s="2"/>
    </row>
    <row r="8" spans="1:7" ht="32" customHeight="1">
      <c r="A8" s="1" t="s">
        <v>9</v>
      </c>
      <c r="B8" s="13">
        <f>Script貼り付け!E38</f>
        <v>500</v>
      </c>
      <c r="C8" s="13">
        <f>Script貼り付け!F38</f>
        <v>1000</v>
      </c>
      <c r="D8" s="13">
        <f>Script貼り付け!G38</f>
        <v>1500</v>
      </c>
      <c r="E8" s="11"/>
      <c r="F8" s="2"/>
      <c r="G8" s="2"/>
    </row>
    <row r="9" spans="1:7" ht="32" customHeight="1">
      <c r="A9" s="1" t="s">
        <v>2</v>
      </c>
      <c r="B9" s="13">
        <f>Script貼り付け!E39</f>
        <v>500</v>
      </c>
      <c r="C9" s="13">
        <f>Script貼り付け!F39</f>
        <v>1000</v>
      </c>
      <c r="D9" s="13">
        <f>Script貼り付け!G39</f>
        <v>1500</v>
      </c>
      <c r="E9" s="10">
        <v>1</v>
      </c>
      <c r="F9" s="2"/>
      <c r="G9" s="2"/>
    </row>
    <row r="10" spans="1:7" ht="32" customHeight="1">
      <c r="A10" s="1" t="s">
        <v>3</v>
      </c>
      <c r="B10" s="13">
        <f>Script貼り付け!E40</f>
        <v>500</v>
      </c>
      <c r="C10" s="13">
        <f>Script貼り付け!F40</f>
        <v>1000</v>
      </c>
      <c r="D10" s="13">
        <f>Script貼り付け!G40</f>
        <v>1500</v>
      </c>
      <c r="E10" s="10">
        <v>1</v>
      </c>
      <c r="F10" s="2"/>
      <c r="G10" s="2"/>
    </row>
    <row r="11" spans="1:7" ht="32" customHeight="1">
      <c r="A11" s="1" t="s">
        <v>7</v>
      </c>
      <c r="B11" s="13">
        <f>Script貼り付け!E41</f>
        <v>500</v>
      </c>
      <c r="C11" s="13">
        <f>Script貼り付け!F41</f>
        <v>1000</v>
      </c>
      <c r="D11" s="13">
        <f>Script貼り付け!G41</f>
        <v>1500</v>
      </c>
      <c r="E11" s="10">
        <v>1</v>
      </c>
      <c r="F11" s="2"/>
      <c r="G11" s="2"/>
    </row>
    <row r="12" spans="1:7" ht="32" customHeight="1">
      <c r="A12" s="1" t="s">
        <v>8</v>
      </c>
      <c r="B12" s="13">
        <f>Script貼り付け!E42</f>
        <v>500</v>
      </c>
      <c r="C12" s="13">
        <f>Script貼り付け!F42</f>
        <v>1000</v>
      </c>
      <c r="D12" s="13">
        <f>Script貼り付け!G42</f>
        <v>1500</v>
      </c>
      <c r="E12" s="10">
        <v>1</v>
      </c>
      <c r="G12" s="2"/>
    </row>
    <row r="13" spans="1:7" ht="32" customHeight="1">
      <c r="A13" s="6" t="s">
        <v>19</v>
      </c>
      <c r="B13" s="13">
        <f>Script貼り付け!E43</f>
        <v>500</v>
      </c>
      <c r="C13" s="13">
        <f>Script貼り付け!F43</f>
        <v>1000</v>
      </c>
      <c r="D13" s="13">
        <f>Script貼り付け!G43</f>
        <v>1500</v>
      </c>
      <c r="E13" s="10">
        <v>1</v>
      </c>
      <c r="G13" s="2"/>
    </row>
    <row r="14" spans="1:7" ht="30" customHeight="1">
      <c r="A14" s="6" t="s">
        <v>21</v>
      </c>
      <c r="B14" s="13">
        <f>IFERROR(AVERAGE(B7:B13), "")</f>
        <v>500</v>
      </c>
      <c r="C14" s="14"/>
      <c r="D14" s="14"/>
      <c r="E14" s="7"/>
    </row>
    <row r="16" spans="1:7" ht="20">
      <c r="A16" s="12" t="s">
        <v>24</v>
      </c>
      <c r="B16" s="5">
        <f>Script貼り付け!I3</f>
        <v>0</v>
      </c>
    </row>
    <row r="18" spans="1:1">
      <c r="A18" s="3" t="s">
        <v>30</v>
      </c>
    </row>
    <row r="19" spans="1:1">
      <c r="A19" s="3" t="s">
        <v>31</v>
      </c>
    </row>
    <row r="20" spans="1:1">
      <c r="A20" s="3" t="s">
        <v>32</v>
      </c>
    </row>
    <row r="21" spans="1:1">
      <c r="A21" s="3" t="s">
        <v>33</v>
      </c>
    </row>
    <row r="22" spans="1:1">
      <c r="A22" s="3" t="s">
        <v>34</v>
      </c>
    </row>
    <row r="23" spans="1:1">
      <c r="A23" s="3" t="s">
        <v>35</v>
      </c>
    </row>
    <row r="24" spans="1:1">
      <c r="A24" s="3" t="s">
        <v>36</v>
      </c>
    </row>
    <row r="25" spans="1:1">
      <c r="A25" s="3" t="s">
        <v>37</v>
      </c>
    </row>
  </sheetData>
  <mergeCells count="2">
    <mergeCell ref="A1:F1"/>
    <mergeCell ref="A3:F3"/>
  </mergeCells>
  <phoneticPr fontId="1"/>
  <pageMargins left="0.70000000000000007" right="0.70000000000000007" top="0.75000000000000011" bottom="0.75000000000000011" header="0.30000000000000004" footer="0.30000000000000004"/>
  <pageSetup paperSize="9" scale="65" orientation="landscape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5"/>
  <sheetViews>
    <sheetView showGridLines="0" workbookViewId="0">
      <selection activeCell="A18" sqref="A18:A25"/>
    </sheetView>
  </sheetViews>
  <sheetFormatPr baseColWidth="12" defaultColWidth="8.83203125" defaultRowHeight="17" x14ac:dyDescent="0"/>
  <cols>
    <col min="1" max="1" width="30.5" customWidth="1"/>
    <col min="2" max="2" width="8.83203125" customWidth="1"/>
    <col min="5" max="5" width="6.33203125" customWidth="1"/>
    <col min="6" max="6" width="2.1640625" customWidth="1"/>
  </cols>
  <sheetData>
    <row r="1" spans="1:7">
      <c r="A1" s="16" t="s">
        <v>5</v>
      </c>
      <c r="B1" s="16"/>
      <c r="C1" s="16"/>
      <c r="D1" s="16"/>
      <c r="E1" s="16"/>
      <c r="F1" s="16"/>
    </row>
    <row r="2" spans="1:7">
      <c r="A2" t="s">
        <v>4</v>
      </c>
    </row>
    <row r="3" spans="1:7">
      <c r="A3" s="17">
        <f>名簿!B8</f>
        <v>0</v>
      </c>
      <c r="B3" s="18"/>
      <c r="C3" s="18"/>
      <c r="D3" s="18"/>
      <c r="E3" s="18"/>
      <c r="F3" s="19"/>
    </row>
    <row r="5" spans="1:7">
      <c r="F5" s="2"/>
    </row>
    <row r="6" spans="1:7">
      <c r="A6" s="1"/>
      <c r="B6" s="9" t="s">
        <v>20</v>
      </c>
      <c r="C6" s="9" t="s">
        <v>0</v>
      </c>
      <c r="D6" s="9" t="s">
        <v>1</v>
      </c>
      <c r="E6" s="8" t="s">
        <v>22</v>
      </c>
      <c r="F6" s="2"/>
      <c r="G6" s="2"/>
    </row>
    <row r="7" spans="1:7" ht="32" customHeight="1">
      <c r="A7" s="1" t="s">
        <v>6</v>
      </c>
      <c r="B7" s="13">
        <f>Script貼り付け!E44</f>
        <v>500</v>
      </c>
      <c r="C7" s="13">
        <f>Script貼り付け!F44</f>
        <v>1000</v>
      </c>
      <c r="D7" s="13">
        <f>Script貼り付け!G44</f>
        <v>1500</v>
      </c>
      <c r="E7" s="11"/>
      <c r="F7" s="2"/>
      <c r="G7" s="2"/>
    </row>
    <row r="8" spans="1:7" ht="32" customHeight="1">
      <c r="A8" s="1" t="s">
        <v>9</v>
      </c>
      <c r="B8" s="13">
        <f>Script貼り付け!E45</f>
        <v>500</v>
      </c>
      <c r="C8" s="13">
        <f>Script貼り付け!F45</f>
        <v>1000</v>
      </c>
      <c r="D8" s="13">
        <f>Script貼り付け!G45</f>
        <v>1500</v>
      </c>
      <c r="E8" s="11"/>
      <c r="F8" s="2"/>
      <c r="G8" s="2"/>
    </row>
    <row r="9" spans="1:7" ht="32" customHeight="1">
      <c r="A9" s="1" t="s">
        <v>2</v>
      </c>
      <c r="B9" s="13">
        <f>Script貼り付け!E46</f>
        <v>500</v>
      </c>
      <c r="C9" s="13">
        <f>Script貼り付け!F46</f>
        <v>1000</v>
      </c>
      <c r="D9" s="13">
        <f>Script貼り付け!G46</f>
        <v>1500</v>
      </c>
      <c r="E9" s="10">
        <v>1</v>
      </c>
      <c r="F9" s="2"/>
      <c r="G9" s="2"/>
    </row>
    <row r="10" spans="1:7" ht="32" customHeight="1">
      <c r="A10" s="1" t="s">
        <v>3</v>
      </c>
      <c r="B10" s="13">
        <f>Script貼り付け!E47</f>
        <v>500</v>
      </c>
      <c r="C10" s="13">
        <f>Script貼り付け!F47</f>
        <v>1000</v>
      </c>
      <c r="D10" s="13">
        <f>Script貼り付け!G47</f>
        <v>1500</v>
      </c>
      <c r="E10" s="10">
        <v>1</v>
      </c>
      <c r="F10" s="2"/>
      <c r="G10" s="2"/>
    </row>
    <row r="11" spans="1:7" ht="32" customHeight="1">
      <c r="A11" s="1" t="s">
        <v>7</v>
      </c>
      <c r="B11" s="13">
        <f>Script貼り付け!E48</f>
        <v>500</v>
      </c>
      <c r="C11" s="13">
        <f>Script貼り付け!F48</f>
        <v>1000</v>
      </c>
      <c r="D11" s="13">
        <f>Script貼り付け!G48</f>
        <v>1500</v>
      </c>
      <c r="E11" s="10">
        <v>1</v>
      </c>
      <c r="F11" s="2"/>
      <c r="G11" s="2"/>
    </row>
    <row r="12" spans="1:7" ht="32" customHeight="1">
      <c r="A12" s="1" t="s">
        <v>8</v>
      </c>
      <c r="B12" s="13">
        <f>Script貼り付け!E49</f>
        <v>500</v>
      </c>
      <c r="C12" s="13">
        <f>Script貼り付け!F49</f>
        <v>1000</v>
      </c>
      <c r="D12" s="13">
        <f>Script貼り付け!G49</f>
        <v>1500</v>
      </c>
      <c r="E12" s="10">
        <v>1</v>
      </c>
      <c r="G12" s="2"/>
    </row>
    <row r="13" spans="1:7" ht="32" customHeight="1">
      <c r="A13" s="6" t="s">
        <v>19</v>
      </c>
      <c r="B13" s="13">
        <f>Script貼り付け!E50</f>
        <v>500</v>
      </c>
      <c r="C13" s="13">
        <f>Script貼り付け!F50</f>
        <v>1000</v>
      </c>
      <c r="D13" s="13">
        <f>Script貼り付け!G50</f>
        <v>1500</v>
      </c>
      <c r="E13" s="10">
        <v>1</v>
      </c>
      <c r="G13" s="2"/>
    </row>
    <row r="14" spans="1:7" ht="30" customHeight="1">
      <c r="A14" s="6" t="s">
        <v>21</v>
      </c>
      <c r="B14" s="13">
        <f>IFERROR(AVERAGE(B7:B13), "")</f>
        <v>500</v>
      </c>
      <c r="C14" s="14"/>
      <c r="D14" s="14"/>
      <c r="E14" s="7"/>
    </row>
    <row r="16" spans="1:7" ht="20">
      <c r="A16" s="12" t="s">
        <v>24</v>
      </c>
      <c r="B16" s="5">
        <f>Script貼り付け!I3</f>
        <v>0</v>
      </c>
    </row>
    <row r="18" spans="1:1">
      <c r="A18" s="3" t="s">
        <v>30</v>
      </c>
    </row>
    <row r="19" spans="1:1">
      <c r="A19" s="3" t="s">
        <v>31</v>
      </c>
    </row>
    <row r="20" spans="1:1">
      <c r="A20" s="3" t="s">
        <v>32</v>
      </c>
    </row>
    <row r="21" spans="1:1">
      <c r="A21" s="3" t="s">
        <v>33</v>
      </c>
    </row>
    <row r="22" spans="1:1">
      <c r="A22" s="3" t="s">
        <v>34</v>
      </c>
    </row>
    <row r="23" spans="1:1">
      <c r="A23" s="3" t="s">
        <v>35</v>
      </c>
    </row>
    <row r="24" spans="1:1">
      <c r="A24" s="3" t="s">
        <v>36</v>
      </c>
    </row>
    <row r="25" spans="1:1">
      <c r="A25" s="3" t="s">
        <v>37</v>
      </c>
    </row>
  </sheetData>
  <mergeCells count="2">
    <mergeCell ref="A1:F1"/>
    <mergeCell ref="A3:F3"/>
  </mergeCells>
  <phoneticPr fontId="1"/>
  <pageMargins left="0.70000000000000007" right="0.70000000000000007" top="0.75000000000000011" bottom="0.75000000000000011" header="0.30000000000000004" footer="0.30000000000000004"/>
  <pageSetup paperSize="9" scale="65" orientation="landscape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5"/>
  <sheetViews>
    <sheetView showGridLines="0" workbookViewId="0">
      <selection activeCell="A18" sqref="A18:A25"/>
    </sheetView>
  </sheetViews>
  <sheetFormatPr baseColWidth="12" defaultColWidth="8.83203125" defaultRowHeight="17" x14ac:dyDescent="0"/>
  <cols>
    <col min="1" max="1" width="30.5" customWidth="1"/>
    <col min="2" max="2" width="8.83203125" customWidth="1"/>
    <col min="5" max="5" width="6.33203125" customWidth="1"/>
    <col min="6" max="6" width="2.1640625" customWidth="1"/>
  </cols>
  <sheetData>
    <row r="1" spans="1:7">
      <c r="A1" s="16" t="s">
        <v>5</v>
      </c>
      <c r="B1" s="16"/>
      <c r="C1" s="16"/>
      <c r="D1" s="16"/>
      <c r="E1" s="16"/>
      <c r="F1" s="16"/>
    </row>
    <row r="2" spans="1:7">
      <c r="A2" t="s">
        <v>4</v>
      </c>
    </row>
    <row r="3" spans="1:7">
      <c r="A3" s="17">
        <f>名簿!B9</f>
        <v>0</v>
      </c>
      <c r="B3" s="18"/>
      <c r="C3" s="18"/>
      <c r="D3" s="18"/>
      <c r="E3" s="18"/>
      <c r="F3" s="19"/>
    </row>
    <row r="5" spans="1:7">
      <c r="F5" s="2"/>
    </row>
    <row r="6" spans="1:7">
      <c r="A6" s="1"/>
      <c r="B6" s="9" t="s">
        <v>20</v>
      </c>
      <c r="C6" s="9" t="s">
        <v>0</v>
      </c>
      <c r="D6" s="9" t="s">
        <v>1</v>
      </c>
      <c r="E6" s="8" t="s">
        <v>22</v>
      </c>
      <c r="F6" s="2"/>
      <c r="G6" s="2"/>
    </row>
    <row r="7" spans="1:7" ht="32" customHeight="1">
      <c r="A7" s="1" t="s">
        <v>6</v>
      </c>
      <c r="B7" s="13">
        <f>Script貼り付け!E51</f>
        <v>500</v>
      </c>
      <c r="C7" s="13">
        <f>Script貼り付け!F51</f>
        <v>1000</v>
      </c>
      <c r="D7" s="13">
        <f>Script貼り付け!G51</f>
        <v>1500</v>
      </c>
      <c r="E7" s="11"/>
      <c r="F7" s="2"/>
      <c r="G7" s="2"/>
    </row>
    <row r="8" spans="1:7" ht="32" customHeight="1">
      <c r="A8" s="1" t="s">
        <v>9</v>
      </c>
      <c r="B8" s="13">
        <f>Script貼り付け!E52</f>
        <v>500</v>
      </c>
      <c r="C8" s="13">
        <f>Script貼り付け!F52</f>
        <v>1000</v>
      </c>
      <c r="D8" s="13">
        <f>Script貼り付け!G52</f>
        <v>1500</v>
      </c>
      <c r="E8" s="11"/>
      <c r="F8" s="2"/>
      <c r="G8" s="2"/>
    </row>
    <row r="9" spans="1:7" ht="32" customHeight="1">
      <c r="A9" s="1" t="s">
        <v>2</v>
      </c>
      <c r="B9" s="13">
        <f>Script貼り付け!E53</f>
        <v>500</v>
      </c>
      <c r="C9" s="13">
        <f>Script貼り付け!F53</f>
        <v>1000</v>
      </c>
      <c r="D9" s="13">
        <f>Script貼り付け!G53</f>
        <v>1500</v>
      </c>
      <c r="E9" s="10">
        <v>1</v>
      </c>
      <c r="F9" s="2"/>
      <c r="G9" s="2"/>
    </row>
    <row r="10" spans="1:7" ht="32" customHeight="1">
      <c r="A10" s="1" t="s">
        <v>3</v>
      </c>
      <c r="B10" s="13">
        <f>Script貼り付け!E54</f>
        <v>500</v>
      </c>
      <c r="C10" s="13">
        <f>Script貼り付け!F54</f>
        <v>1000</v>
      </c>
      <c r="D10" s="13">
        <f>Script貼り付け!G54</f>
        <v>1500</v>
      </c>
      <c r="E10" s="10">
        <v>1</v>
      </c>
      <c r="F10" s="2"/>
      <c r="G10" s="2"/>
    </row>
    <row r="11" spans="1:7" ht="32" customHeight="1">
      <c r="A11" s="1" t="s">
        <v>7</v>
      </c>
      <c r="B11" s="13">
        <f>Script貼り付け!E55</f>
        <v>500</v>
      </c>
      <c r="C11" s="13">
        <f>Script貼り付け!F55</f>
        <v>1000</v>
      </c>
      <c r="D11" s="13">
        <f>Script貼り付け!G55</f>
        <v>1500</v>
      </c>
      <c r="E11" s="10">
        <v>1</v>
      </c>
      <c r="F11" s="2"/>
      <c r="G11" s="2"/>
    </row>
    <row r="12" spans="1:7" ht="32" customHeight="1">
      <c r="A12" s="1" t="s">
        <v>8</v>
      </c>
      <c r="B12" s="13">
        <f>Script貼り付け!E56</f>
        <v>500</v>
      </c>
      <c r="C12" s="13">
        <f>Script貼り付け!F56</f>
        <v>1000</v>
      </c>
      <c r="D12" s="13">
        <f>Script貼り付け!G56</f>
        <v>1500</v>
      </c>
      <c r="E12" s="10">
        <v>1</v>
      </c>
      <c r="G12" s="2"/>
    </row>
    <row r="13" spans="1:7" ht="32" customHeight="1">
      <c r="A13" s="6" t="s">
        <v>19</v>
      </c>
      <c r="B13" s="13">
        <f>Script貼り付け!E57</f>
        <v>500</v>
      </c>
      <c r="C13" s="13">
        <f>Script貼り付け!F57</f>
        <v>1000</v>
      </c>
      <c r="D13" s="13">
        <f>Script貼り付け!G57</f>
        <v>1500</v>
      </c>
      <c r="E13" s="10">
        <v>1</v>
      </c>
      <c r="G13" s="2"/>
    </row>
    <row r="14" spans="1:7" ht="30" customHeight="1">
      <c r="A14" s="6" t="s">
        <v>21</v>
      </c>
      <c r="B14" s="13">
        <f>IFERROR(AVERAGE(B7:B13), "")</f>
        <v>500</v>
      </c>
      <c r="C14" s="14"/>
      <c r="D14" s="14"/>
      <c r="E14" s="7"/>
    </row>
    <row r="16" spans="1:7" ht="20">
      <c r="A16" s="12" t="s">
        <v>24</v>
      </c>
      <c r="B16" s="5">
        <f>Script貼り付け!I3</f>
        <v>0</v>
      </c>
    </row>
    <row r="18" spans="1:1">
      <c r="A18" s="3" t="s">
        <v>30</v>
      </c>
    </row>
    <row r="19" spans="1:1">
      <c r="A19" s="3" t="s">
        <v>31</v>
      </c>
    </row>
    <row r="20" spans="1:1">
      <c r="A20" s="3" t="s">
        <v>32</v>
      </c>
    </row>
    <row r="21" spans="1:1">
      <c r="A21" s="3" t="s">
        <v>33</v>
      </c>
    </row>
    <row r="22" spans="1:1">
      <c r="A22" s="3" t="s">
        <v>34</v>
      </c>
    </row>
    <row r="23" spans="1:1">
      <c r="A23" s="3" t="s">
        <v>35</v>
      </c>
    </row>
    <row r="24" spans="1:1">
      <c r="A24" s="3" t="s">
        <v>36</v>
      </c>
    </row>
    <row r="25" spans="1:1">
      <c r="A25" s="3" t="s">
        <v>37</v>
      </c>
    </row>
  </sheetData>
  <mergeCells count="2">
    <mergeCell ref="A1:F1"/>
    <mergeCell ref="A3:F3"/>
  </mergeCells>
  <phoneticPr fontId="1"/>
  <pageMargins left="0.70000000000000007" right="0.70000000000000007" top="0.75000000000000011" bottom="0.75000000000000011" header="0.30000000000000004" footer="0.30000000000000004"/>
  <pageSetup paperSize="9" scale="65" orientation="landscape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5"/>
  <sheetViews>
    <sheetView showGridLines="0" workbookViewId="0">
      <selection activeCell="A18" sqref="A18:A25"/>
    </sheetView>
  </sheetViews>
  <sheetFormatPr baseColWidth="12" defaultColWidth="8.83203125" defaultRowHeight="17" x14ac:dyDescent="0"/>
  <cols>
    <col min="1" max="1" width="30.5" customWidth="1"/>
    <col min="2" max="2" width="8.83203125" customWidth="1"/>
    <col min="5" max="5" width="6.33203125" customWidth="1"/>
    <col min="6" max="6" width="2.1640625" customWidth="1"/>
  </cols>
  <sheetData>
    <row r="1" spans="1:7">
      <c r="A1" s="16" t="s">
        <v>5</v>
      </c>
      <c r="B1" s="16"/>
      <c r="C1" s="16"/>
      <c r="D1" s="16"/>
      <c r="E1" s="16"/>
      <c r="F1" s="16"/>
    </row>
    <row r="2" spans="1:7">
      <c r="A2" t="s">
        <v>4</v>
      </c>
    </row>
    <row r="3" spans="1:7">
      <c r="A3" s="17">
        <f>名簿!B10</f>
        <v>0</v>
      </c>
      <c r="B3" s="18"/>
      <c r="C3" s="18"/>
      <c r="D3" s="18"/>
      <c r="E3" s="18"/>
      <c r="F3" s="19"/>
    </row>
    <row r="5" spans="1:7">
      <c r="F5" s="2"/>
    </row>
    <row r="6" spans="1:7">
      <c r="A6" s="1"/>
      <c r="B6" s="9" t="s">
        <v>20</v>
      </c>
      <c r="C6" s="9" t="s">
        <v>0</v>
      </c>
      <c r="D6" s="9" t="s">
        <v>1</v>
      </c>
      <c r="E6" s="8" t="s">
        <v>22</v>
      </c>
      <c r="F6" s="2"/>
      <c r="G6" s="2"/>
    </row>
    <row r="7" spans="1:7" ht="32" customHeight="1">
      <c r="A7" s="1" t="s">
        <v>6</v>
      </c>
      <c r="B7" s="13">
        <f>Script貼り付け!E58</f>
        <v>500</v>
      </c>
      <c r="C7" s="13">
        <f>Script貼り付け!F58</f>
        <v>1000</v>
      </c>
      <c r="D7" s="13">
        <f>Script貼り付け!G58</f>
        <v>1500</v>
      </c>
      <c r="E7" s="11"/>
      <c r="F7" s="2"/>
      <c r="G7" s="2"/>
    </row>
    <row r="8" spans="1:7" ht="32" customHeight="1">
      <c r="A8" s="1" t="s">
        <v>9</v>
      </c>
      <c r="B8" s="13">
        <f>Script貼り付け!E59</f>
        <v>500</v>
      </c>
      <c r="C8" s="13">
        <f>Script貼り付け!F59</f>
        <v>1000</v>
      </c>
      <c r="D8" s="13">
        <f>Script貼り付け!G59</f>
        <v>1500</v>
      </c>
      <c r="E8" s="11"/>
      <c r="F8" s="2"/>
      <c r="G8" s="2"/>
    </row>
    <row r="9" spans="1:7" ht="32" customHeight="1">
      <c r="A9" s="1" t="s">
        <v>2</v>
      </c>
      <c r="B9" s="13">
        <f>Script貼り付け!E60</f>
        <v>500</v>
      </c>
      <c r="C9" s="13">
        <f>Script貼り付け!F60</f>
        <v>1000</v>
      </c>
      <c r="D9" s="13">
        <f>Script貼り付け!G60</f>
        <v>1500</v>
      </c>
      <c r="E9" s="10">
        <v>1</v>
      </c>
      <c r="F9" s="2"/>
      <c r="G9" s="2"/>
    </row>
    <row r="10" spans="1:7" ht="32" customHeight="1">
      <c r="A10" s="1" t="s">
        <v>3</v>
      </c>
      <c r="B10" s="13">
        <f>Script貼り付け!E61</f>
        <v>500</v>
      </c>
      <c r="C10" s="13">
        <f>Script貼り付け!F61</f>
        <v>1000</v>
      </c>
      <c r="D10" s="13">
        <f>Script貼り付け!G61</f>
        <v>1500</v>
      </c>
      <c r="E10" s="10">
        <v>1</v>
      </c>
      <c r="F10" s="2"/>
      <c r="G10" s="2"/>
    </row>
    <row r="11" spans="1:7" ht="32" customHeight="1">
      <c r="A11" s="1" t="s">
        <v>7</v>
      </c>
      <c r="B11" s="13">
        <f>Script貼り付け!E62</f>
        <v>500</v>
      </c>
      <c r="C11" s="13">
        <f>Script貼り付け!F62</f>
        <v>1000</v>
      </c>
      <c r="D11" s="13">
        <f>Script貼り付け!G62</f>
        <v>1500</v>
      </c>
      <c r="E11" s="10">
        <v>1</v>
      </c>
      <c r="F11" s="2"/>
      <c r="G11" s="2"/>
    </row>
    <row r="12" spans="1:7" ht="32" customHeight="1">
      <c r="A12" s="1" t="s">
        <v>8</v>
      </c>
      <c r="B12" s="13">
        <f>Script貼り付け!E63</f>
        <v>500</v>
      </c>
      <c r="C12" s="13">
        <f>Script貼り付け!F63</f>
        <v>1000</v>
      </c>
      <c r="D12" s="13">
        <f>Script貼り付け!G63</f>
        <v>1500</v>
      </c>
      <c r="E12" s="10">
        <v>1</v>
      </c>
      <c r="G12" s="2"/>
    </row>
    <row r="13" spans="1:7" ht="32" customHeight="1">
      <c r="A13" s="6" t="s">
        <v>19</v>
      </c>
      <c r="B13" s="13">
        <f>Script貼り付け!E64</f>
        <v>500</v>
      </c>
      <c r="C13" s="13">
        <f>Script貼り付け!F64</f>
        <v>1000</v>
      </c>
      <c r="D13" s="13">
        <f>Script貼り付け!G64</f>
        <v>1500</v>
      </c>
      <c r="E13" s="10">
        <v>1</v>
      </c>
      <c r="G13" s="2"/>
    </row>
    <row r="14" spans="1:7" ht="30" customHeight="1">
      <c r="A14" s="6" t="s">
        <v>21</v>
      </c>
      <c r="B14" s="13">
        <f>IFERROR(AVERAGE(B7:B13), "")</f>
        <v>500</v>
      </c>
      <c r="C14" s="14"/>
      <c r="D14" s="14"/>
      <c r="E14" s="7"/>
    </row>
    <row r="16" spans="1:7" ht="20">
      <c r="A16" s="12" t="s">
        <v>24</v>
      </c>
      <c r="B16" s="5">
        <f>Script貼り付け!I3</f>
        <v>0</v>
      </c>
    </row>
    <row r="18" spans="1:1">
      <c r="A18" s="3" t="s">
        <v>30</v>
      </c>
    </row>
    <row r="19" spans="1:1">
      <c r="A19" s="3" t="s">
        <v>31</v>
      </c>
    </row>
    <row r="20" spans="1:1">
      <c r="A20" s="3" t="s">
        <v>32</v>
      </c>
    </row>
    <row r="21" spans="1:1">
      <c r="A21" s="3" t="s">
        <v>33</v>
      </c>
    </row>
    <row r="22" spans="1:1">
      <c r="A22" s="3" t="s">
        <v>34</v>
      </c>
    </row>
    <row r="23" spans="1:1">
      <c r="A23" s="3" t="s">
        <v>35</v>
      </c>
    </row>
    <row r="24" spans="1:1">
      <c r="A24" s="3" t="s">
        <v>36</v>
      </c>
    </row>
    <row r="25" spans="1:1">
      <c r="A25" s="3" t="s">
        <v>37</v>
      </c>
    </row>
  </sheetData>
  <mergeCells count="2">
    <mergeCell ref="A1:F1"/>
    <mergeCell ref="A3:F3"/>
  </mergeCells>
  <phoneticPr fontId="1"/>
  <pageMargins left="0.70000000000000007" right="0.70000000000000007" top="0.75000000000000011" bottom="0.75000000000000011" header="0.30000000000000004" footer="0.30000000000000004"/>
  <pageSetup paperSize="9" scale="65" orientation="landscape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44</vt:i4>
      </vt:variant>
    </vt:vector>
  </HeadingPairs>
  <TitlesOfParts>
    <vt:vector size="4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名簿</vt:lpstr>
      <vt:lpstr>一覧</vt:lpstr>
      <vt:lpstr>評価</vt:lpstr>
      <vt:lpstr>Script貼り付け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岡本真砂夫</dc:creator>
  <cp:lastModifiedBy>岡本 真砂夫</cp:lastModifiedBy>
  <cp:lastPrinted>2017-12-30T00:02:02Z</cp:lastPrinted>
  <dcterms:created xsi:type="dcterms:W3CDTF">2016-12-06T11:01:23Z</dcterms:created>
  <dcterms:modified xsi:type="dcterms:W3CDTF">2017-12-30T08:45:45Z</dcterms:modified>
</cp:coreProperties>
</file>